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00_PROJECTs\17_pannelli_fotovoltaici\dati\"/>
    </mc:Choice>
  </mc:AlternateContent>
  <xr:revisionPtr revIDLastSave="0" documentId="13_ncr:1_{7A59D811-F5EA-4666-867F-1FE61E7298EC}" xr6:coauthVersionLast="45" xr6:coauthVersionMax="45" xr10:uidLastSave="{00000000-0000-0000-0000-000000000000}"/>
  <bookViews>
    <workbookView xWindow="-118" yWindow="-118" windowWidth="25370" windowHeight="13759" activeTab="4" xr2:uid="{00000000-000D-0000-FFFF-FFFF00000000}"/>
  </bookViews>
  <sheets>
    <sheet name="DATI" sheetId="1" r:id="rId1"/>
    <sheet name="COUNT" sheetId="2" r:id="rId2"/>
    <sheet name="RECAP" sheetId="4" r:id="rId3"/>
    <sheet name="GIORNALIERA" sheetId="3" r:id="rId4"/>
    <sheet name="GRAPH" sheetId="5" r:id="rId5"/>
  </sheets>
  <definedNames>
    <definedName name="SequenzaTemporaleNativa_Data">#N/A</definedName>
  </definedNames>
  <calcPr calcId="191029"/>
  <pivotCaches>
    <pivotCache cacheId="0" r:id="rId6"/>
    <pivotCache cacheId="1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89" i="1" l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190" i="1" s="1"/>
  <c r="B9" i="2" l="1"/>
  <c r="B10" i="2"/>
  <c r="B12" i="2"/>
  <c r="B19" i="2"/>
  <c r="B18" i="2"/>
  <c r="B17" i="2"/>
  <c r="B16" i="2"/>
  <c r="B15" i="2"/>
  <c r="B14" i="2"/>
  <c r="B13" i="2"/>
  <c r="B3" i="2"/>
  <c r="B2" i="2"/>
  <c r="B1" i="2"/>
  <c r="D2190" i="1"/>
  <c r="C9" i="2" l="1"/>
  <c r="C10" i="2"/>
  <c r="C12" i="2"/>
  <c r="C13" i="2"/>
  <c r="C17" i="2"/>
  <c r="C14" i="2"/>
  <c r="C18" i="2"/>
  <c r="C15" i="2"/>
  <c r="C19" i="2"/>
  <c r="C16" i="2"/>
  <c r="B5" i="2"/>
  <c r="B4" i="2"/>
</calcChain>
</file>

<file path=xl/sharedStrings.xml><?xml version="1.0" encoding="utf-8"?>
<sst xmlns="http://schemas.openxmlformats.org/spreadsheetml/2006/main" count="2236" uniqueCount="44">
  <si>
    <t>Data</t>
  </si>
  <si>
    <t>Meteo</t>
  </si>
  <si>
    <t>sole</t>
  </si>
  <si>
    <t>Sole</t>
  </si>
  <si>
    <t>Nuvoloso</t>
  </si>
  <si>
    <t>nuvoloso</t>
  </si>
  <si>
    <t>Etichette di riga</t>
  </si>
  <si>
    <t>Totale complessivo</t>
  </si>
  <si>
    <t>Totale</t>
  </si>
  <si>
    <t>giorni</t>
  </si>
  <si>
    <t>totale Energia</t>
  </si>
  <si>
    <t>potenza media</t>
  </si>
  <si>
    <t>pot giornaliera</t>
  </si>
  <si>
    <t>Potenza/oraria</t>
  </si>
  <si>
    <t>meteo</t>
  </si>
  <si>
    <t>coperto</t>
  </si>
  <si>
    <t>&lt;5</t>
  </si>
  <si>
    <t>&lt;10</t>
  </si>
  <si>
    <t>&lt;15</t>
  </si>
  <si>
    <t>&lt;20</t>
  </si>
  <si>
    <t>&lt;25</t>
  </si>
  <si>
    <t>&lt;30</t>
  </si>
  <si>
    <t>&lt;35</t>
  </si>
  <si>
    <t>&lt;50</t>
  </si>
  <si>
    <t>2010</t>
  </si>
  <si>
    <t>2011</t>
  </si>
  <si>
    <t>2012</t>
  </si>
  <si>
    <t>2013</t>
  </si>
  <si>
    <t>Somma di Colonna2</t>
  </si>
  <si>
    <t>energia</t>
  </si>
  <si>
    <t>Kw</t>
  </si>
  <si>
    <t>Kw/h</t>
  </si>
  <si>
    <t>Potenza Totale</t>
  </si>
  <si>
    <t>Energia Prodotta [Kw/h]</t>
  </si>
  <si>
    <t>Potenza Prodotta [Kw]</t>
  </si>
  <si>
    <t>Media Kw</t>
  </si>
  <si>
    <t xml:space="preserve">Kw </t>
  </si>
  <si>
    <t>Anni</t>
  </si>
  <si>
    <t>Conteggio di Kw Totali</t>
  </si>
  <si>
    <t>2014</t>
  </si>
  <si>
    <t>2015</t>
  </si>
  <si>
    <t>Grand Total</t>
  </si>
  <si>
    <t>2016</t>
  </si>
  <si>
    <t>PREZZO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</si>
</sst>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d/m/yy;@"/>
    <numFmt numFmtId="167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2" applyFont="0" applyFill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1" applyFont="0" applyFill="0" applyProtection="0">
      <alignment horizontal="center" vertical="center"/>
    </xf>
    <xf numFmtId="49" fontId="2" fillId="2" borderId="4">
      <alignment horizontal="center" vertical="center"/>
    </xf>
    <xf numFmtId="0" fontId="1" fillId="0" borderId="0"/>
  </cellStyleXfs>
  <cellXfs count="37">
    <xf numFmtId="0" fontId="0" fillId="0" borderId="0" xfId="0"/>
    <xf numFmtId="0" fontId="0" fillId="0" borderId="0" xfId="0"/>
    <xf numFmtId="16" fontId="0" fillId="0" borderId="0" xfId="0" applyNumberFormat="1"/>
    <xf numFmtId="166" fontId="3" fillId="0" borderId="1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/>
    <xf numFmtId="166" fontId="3" fillId="0" borderId="10" xfId="0" applyNumberFormat="1" applyFont="1" applyFill="1" applyBorder="1" applyAlignment="1">
      <alignment horizontal="center" vertical="center"/>
    </xf>
    <xf numFmtId="165" fontId="3" fillId="0" borderId="9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66" fontId="3" fillId="0" borderId="11" xfId="0" applyNumberFormat="1" applyFont="1" applyFill="1" applyBorder="1" applyAlignment="1">
      <alignment horizontal="center" vertical="center"/>
    </xf>
    <xf numFmtId="165" fontId="3" fillId="0" borderId="3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166" fontId="3" fillId="0" borderId="15" xfId="0" applyNumberFormat="1" applyFont="1" applyFill="1" applyBorder="1" applyAlignment="1">
      <alignment horizontal="center" vertical="center"/>
    </xf>
    <xf numFmtId="165" fontId="3" fillId="0" borderId="6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66" fontId="3" fillId="0" borderId="0" xfId="0" applyNumberFormat="1" applyFont="1" applyFill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3" borderId="21" xfId="0" applyFont="1" applyFill="1" applyBorder="1"/>
    <xf numFmtId="0" fontId="0" fillId="0" borderId="21" xfId="0" applyFont="1" applyBorder="1"/>
    <xf numFmtId="167" fontId="0" fillId="3" borderId="21" xfId="1" applyNumberFormat="1" applyFont="1" applyFill="1" applyBorder="1"/>
    <xf numFmtId="167" fontId="0" fillId="0" borderId="21" xfId="1" applyNumberFormat="1" applyFont="1" applyBorder="1"/>
    <xf numFmtId="0" fontId="0" fillId="0" borderId="20" xfId="0" applyFont="1" applyBorder="1"/>
    <xf numFmtId="167" fontId="0" fillId="0" borderId="20" xfId="1" applyNumberFormat="1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</cellXfs>
  <cellStyles count="9">
    <cellStyle name="Bordo Sottile" xfId="3" xr:uid="{00000000-0005-0000-0000-000000000000}"/>
    <cellStyle name="Bordo Spesso" xfId="6" xr:uid="{00000000-0005-0000-0000-000001000000}"/>
    <cellStyle name="Migliaia 2" xfId="5" xr:uid="{00000000-0005-0000-0000-000002000000}"/>
    <cellStyle name="Normal" xfId="0" builtinId="0"/>
    <cellStyle name="Normale 2" xfId="8" xr:uid="{00000000-0005-0000-0000-000004000000}"/>
    <cellStyle name="Normale 3" xfId="2" xr:uid="{00000000-0005-0000-0000-000005000000}"/>
    <cellStyle name="Percent" xfId="1" builtinId="5"/>
    <cellStyle name="Percentuale 2" xfId="4" xr:uid="{00000000-0005-0000-0000-000007000000}"/>
    <cellStyle name="Stile 1" xfId="7" xr:uid="{00000000-0005-0000-0000-000008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d/m/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[totalevecchidati.xlsx]RECAP!Tabella pivot7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j-lt"/>
                <a:ea typeface="+mj-ea"/>
                <a:cs typeface="+mj-cs"/>
              </a:defRPr>
            </a:pPr>
            <a:r>
              <a:rPr lang="en-US"/>
              <a:t>Potenza </a:t>
            </a:r>
          </a:p>
        </c:rich>
      </c:tx>
      <c:layout>
        <c:manualLayout>
          <c:xMode val="edge"/>
          <c:yMode val="edge"/>
          <c:x val="0.55563878320800086"/>
          <c:y val="7.1143006637039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cap="none" spc="0" normalizeH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gradFill>
            <a:gsLst>
              <a:gs pos="100000">
                <a:schemeClr val="accent3">
                  <a:lumMod val="60000"/>
                  <a:lumMod val="60000"/>
                  <a:lumOff val="40000"/>
                </a:schemeClr>
              </a:gs>
              <a:gs pos="0">
                <a:schemeClr val="accent3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gradFill>
            <a:gsLst>
              <a:gs pos="100000">
                <a:schemeClr val="accent5">
                  <a:lumMod val="60000"/>
                  <a:lumMod val="60000"/>
                  <a:lumOff val="40000"/>
                </a:schemeClr>
              </a:gs>
              <a:gs pos="0">
                <a:schemeClr val="accent5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gradFill>
            <a:gsLst>
              <a:gs pos="100000">
                <a:schemeClr val="accent1">
                  <a:lumMod val="80000"/>
                  <a:lumOff val="20000"/>
                  <a:lumMod val="60000"/>
                  <a:lumOff val="40000"/>
                </a:schemeClr>
              </a:gs>
              <a:gs pos="0">
                <a:schemeClr val="accent1">
                  <a:lumMod val="80000"/>
                  <a:lumOff val="2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gradFill>
            <a:gsLst>
              <a:gs pos="100000">
                <a:schemeClr val="accent3">
                  <a:lumMod val="60000"/>
                  <a:lumMod val="60000"/>
                  <a:lumOff val="40000"/>
                </a:schemeClr>
              </a:gs>
              <a:gs pos="0">
                <a:schemeClr val="accent3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gradFill>
            <a:gsLst>
              <a:gs pos="100000">
                <a:schemeClr val="accent5">
                  <a:lumMod val="60000"/>
                  <a:lumMod val="60000"/>
                  <a:lumOff val="40000"/>
                </a:schemeClr>
              </a:gs>
              <a:gs pos="0">
                <a:schemeClr val="accent5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gradFill>
            <a:gsLst>
              <a:gs pos="100000">
                <a:schemeClr val="accent1">
                  <a:lumMod val="80000"/>
                  <a:lumOff val="20000"/>
                  <a:lumMod val="60000"/>
                  <a:lumOff val="40000"/>
                </a:schemeClr>
              </a:gs>
              <a:gs pos="0">
                <a:schemeClr val="accent1">
                  <a:lumMod val="80000"/>
                  <a:lumOff val="2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6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564996927236554"/>
          <c:y val="0.20482164449137438"/>
          <c:w val="0.36843605604952678"/>
          <c:h val="0.74382253276494648"/>
        </c:manualLayout>
      </c:layout>
      <c:pieChart>
        <c:varyColors val="1"/>
        <c:ser>
          <c:idx val="0"/>
          <c:order val="0"/>
          <c:tx>
            <c:strRef>
              <c:f>RECAP!$B$3</c:f>
              <c:strCache>
                <c:ptCount val="1"/>
                <c:pt idx="0">
                  <c:v>Kw </c:v>
                </c:pt>
              </c:strCache>
            </c:strRef>
          </c:tx>
          <c:explosion val="10"/>
          <c:dPt>
            <c:idx val="0"/>
            <c:bubble3D val="0"/>
            <c:explosion val="3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86-4765-A996-08DF7E225EF4}"/>
              </c:ext>
            </c:extLst>
          </c:dPt>
          <c:dPt>
            <c:idx val="1"/>
            <c:bubble3D val="0"/>
            <c:explosion val="13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86-4765-A996-08DF7E225EF4}"/>
              </c:ext>
            </c:extLst>
          </c:dPt>
          <c:dPt>
            <c:idx val="2"/>
            <c:bubble3D val="0"/>
            <c:explosion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86-4765-A996-08DF7E225EF4}"/>
              </c:ext>
            </c:extLst>
          </c:dPt>
          <c:dPt>
            <c:idx val="3"/>
            <c:bubble3D val="0"/>
            <c:explosion val="4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86-4765-A996-08DF7E225EF4}"/>
              </c:ext>
            </c:extLst>
          </c:dPt>
          <c:dPt>
            <c:idx val="4"/>
            <c:bubble3D val="0"/>
            <c:explosion val="1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86-4765-A996-08DF7E225EF4}"/>
              </c:ext>
            </c:extLst>
          </c:dPt>
          <c:dPt>
            <c:idx val="5"/>
            <c:bubble3D val="0"/>
            <c:explosion val="7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86-4765-A996-08DF7E225EF4}"/>
              </c:ext>
            </c:extLst>
          </c:dPt>
          <c:dPt>
            <c:idx val="6"/>
            <c:bubble3D val="0"/>
            <c:explosion val="13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86-4765-A996-08DF7E225E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RECAP!$A$4:$A$11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RECAP!$B$4:$B$11</c:f>
              <c:numCache>
                <c:formatCode>General</c:formatCode>
                <c:ptCount val="7"/>
                <c:pt idx="0">
                  <c:v>298.02</c:v>
                </c:pt>
                <c:pt idx="1">
                  <c:v>6925.5500000000065</c:v>
                </c:pt>
                <c:pt idx="2">
                  <c:v>6653.9299999999948</c:v>
                </c:pt>
                <c:pt idx="3">
                  <c:v>6064.4399999999987</c:v>
                </c:pt>
                <c:pt idx="4">
                  <c:v>5963.1099999999979</c:v>
                </c:pt>
                <c:pt idx="5">
                  <c:v>6513.4799999999977</c:v>
                </c:pt>
                <c:pt idx="6">
                  <c:v>5748.6199999999981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2-4D6B-9DE4-1399828EB87B}"/>
            </c:ext>
          </c:extLst>
        </c:ser>
        <c:ser>
          <c:idx val="1"/>
          <c:order val="1"/>
          <c:tx>
            <c:strRef>
              <c:f>RECAP!$C$3</c:f>
              <c:strCache>
                <c:ptCount val="1"/>
                <c:pt idx="0">
                  <c:v>Potenza Totale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B86-4765-A996-08DF7E225EF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B86-4765-A996-08DF7E225EF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B86-4765-A996-08DF7E225EF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B86-4765-A996-08DF7E225EF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B86-4765-A996-08DF7E225EF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B86-4765-A996-08DF7E225EF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B86-4765-A996-08DF7E225E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RECAP!$A$4:$A$11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RECAP!$C$4:$C$11</c:f>
              <c:numCache>
                <c:formatCode>0.0</c:formatCode>
                <c:ptCount val="7"/>
                <c:pt idx="0">
                  <c:v>298.04999999999995</c:v>
                </c:pt>
                <c:pt idx="1">
                  <c:v>7223.6000000000058</c:v>
                </c:pt>
                <c:pt idx="2">
                  <c:v>13867.930000000006</c:v>
                </c:pt>
                <c:pt idx="3">
                  <c:v>19932.370000000006</c:v>
                </c:pt>
                <c:pt idx="4">
                  <c:v>25895.480000000025</c:v>
                </c:pt>
                <c:pt idx="5">
                  <c:v>32408.960000000032</c:v>
                </c:pt>
                <c:pt idx="6">
                  <c:v>38157.580000000038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2-4D6B-9DE4-1399828EB87B}"/>
            </c:ext>
          </c:extLst>
        </c:ser>
        <c:ser>
          <c:idx val="2"/>
          <c:order val="2"/>
          <c:tx>
            <c:strRef>
              <c:f>RECAP!$D$3</c:f>
              <c:strCache>
                <c:ptCount val="1"/>
                <c:pt idx="0">
                  <c:v>Media Kw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6B0-4CF4-BA7B-788E57A227A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6B0-4CF4-BA7B-788E57A227A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6B0-4CF4-BA7B-788E57A227A3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6B0-4CF4-BA7B-788E57A227A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RECAP!$A$4:$A$11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RECAP!$D$4:$D$11</c:f>
              <c:numCache>
                <c:formatCode>General</c:formatCode>
                <c:ptCount val="7"/>
                <c:pt idx="0">
                  <c:v>7.8426315789473682</c:v>
                </c:pt>
                <c:pt idx="1">
                  <c:v>18.974109589041113</c:v>
                </c:pt>
                <c:pt idx="2">
                  <c:v>18.180136612021844</c:v>
                </c:pt>
                <c:pt idx="3">
                  <c:v>16.614904109589038</c:v>
                </c:pt>
                <c:pt idx="4">
                  <c:v>16.337287671232872</c:v>
                </c:pt>
                <c:pt idx="5">
                  <c:v>17.8451506849315</c:v>
                </c:pt>
                <c:pt idx="6">
                  <c:v>17.742654320987647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A47-4F8E-A7F3-F1C52E83D6C7}"/>
            </c:ext>
          </c:extLst>
        </c:ser>
        <c:ser>
          <c:idx val="3"/>
          <c:order val="3"/>
          <c:tx>
            <c:strRef>
              <c:f>RECAP!$E$3</c:f>
              <c:strCache>
                <c:ptCount val="1"/>
                <c:pt idx="0">
                  <c:v>Conteggio di Kw Totali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6B0-4CF4-BA7B-788E57A227A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6B0-4CF4-BA7B-788E57A227A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6B0-4CF4-BA7B-788E57A227A3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6B0-4CF4-BA7B-788E57A227A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RECAP!$A$4:$A$11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RECAP!$E$4:$E$11</c:f>
              <c:numCache>
                <c:formatCode>General</c:formatCode>
                <c:ptCount val="7"/>
                <c:pt idx="0">
                  <c:v>38</c:v>
                </c:pt>
                <c:pt idx="1">
                  <c:v>365</c:v>
                </c:pt>
                <c:pt idx="2">
                  <c:v>366</c:v>
                </c:pt>
                <c:pt idx="3">
                  <c:v>365</c:v>
                </c:pt>
                <c:pt idx="4">
                  <c:v>365</c:v>
                </c:pt>
                <c:pt idx="5">
                  <c:v>365</c:v>
                </c:pt>
                <c:pt idx="6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A47-4F8E-A7F3-F1C52E83D6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56966086321235"/>
          <c:y val="3.2030114894279642E-2"/>
          <c:w val="0.1742660423537534"/>
          <c:h val="0.86377238813179236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[totalevecchidati.xlsx]RECAP!Tabella pivot8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Potenza Impianto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RECAP!$B$24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19-484A-9034-26E5CD146D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19-484A-9034-26E5CD146D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319-484A-9034-26E5CD146D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319-484A-9034-26E5CD146D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319-484A-9034-26E5CD146D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319-484A-9034-26E5CD146D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319-484A-9034-26E5CD146D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319-484A-9034-26E5CD146D0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RECAP!$A$25:$A$30</c:f>
              <c:strCache>
                <c:ptCount val="5"/>
                <c:pt idx="0">
                  <c:v>&lt;10</c:v>
                </c:pt>
                <c:pt idx="1">
                  <c:v>&lt;15</c:v>
                </c:pt>
                <c:pt idx="2">
                  <c:v>&lt;20</c:v>
                </c:pt>
                <c:pt idx="3">
                  <c:v>&lt;25</c:v>
                </c:pt>
                <c:pt idx="4">
                  <c:v>&lt;5</c:v>
                </c:pt>
              </c:strCache>
            </c:strRef>
          </c:cat>
          <c:val>
            <c:numRef>
              <c:f>RECAP!$B$25:$B$30</c:f>
              <c:numCache>
                <c:formatCode>General</c:formatCode>
                <c:ptCount val="5"/>
                <c:pt idx="0">
                  <c:v>529</c:v>
                </c:pt>
                <c:pt idx="1">
                  <c:v>861</c:v>
                </c:pt>
                <c:pt idx="2">
                  <c:v>1248</c:v>
                </c:pt>
                <c:pt idx="3">
                  <c:v>1581</c:v>
                </c:pt>
                <c:pt idx="4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319-484A-9034-26E5CD146D0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[totalevecchidati.xlsx]RECAP!Tabella pivot7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RECAP!$B$3</c:f>
              <c:strCache>
                <c:ptCount val="1"/>
                <c:pt idx="0">
                  <c:v>Kw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RECAP!$A$4:$A$11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RECAP!$B$4:$B$11</c:f>
              <c:numCache>
                <c:formatCode>General</c:formatCode>
                <c:ptCount val="7"/>
                <c:pt idx="0">
                  <c:v>298.02</c:v>
                </c:pt>
                <c:pt idx="1">
                  <c:v>6925.5500000000065</c:v>
                </c:pt>
                <c:pt idx="2">
                  <c:v>6653.9299999999948</c:v>
                </c:pt>
                <c:pt idx="3">
                  <c:v>6064.4399999999987</c:v>
                </c:pt>
                <c:pt idx="4">
                  <c:v>5963.1099999999979</c:v>
                </c:pt>
                <c:pt idx="5">
                  <c:v>6513.4799999999977</c:v>
                </c:pt>
                <c:pt idx="6">
                  <c:v>5748.6199999999981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0-4DEE-BDD2-D587C3646298}"/>
            </c:ext>
          </c:extLst>
        </c:ser>
        <c:ser>
          <c:idx val="1"/>
          <c:order val="1"/>
          <c:tx>
            <c:strRef>
              <c:f>RECAP!$C$3</c:f>
              <c:strCache>
                <c:ptCount val="1"/>
                <c:pt idx="0">
                  <c:v>Potenza 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RECAP!$A$4:$A$11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RECAP!$C$4:$C$11</c:f>
              <c:numCache>
                <c:formatCode>0.0</c:formatCode>
                <c:ptCount val="7"/>
                <c:pt idx="0">
                  <c:v>298.04999999999995</c:v>
                </c:pt>
                <c:pt idx="1">
                  <c:v>7223.6000000000058</c:v>
                </c:pt>
                <c:pt idx="2">
                  <c:v>13867.930000000006</c:v>
                </c:pt>
                <c:pt idx="3">
                  <c:v>19932.370000000006</c:v>
                </c:pt>
                <c:pt idx="4">
                  <c:v>25895.480000000025</c:v>
                </c:pt>
                <c:pt idx="5">
                  <c:v>32408.960000000032</c:v>
                </c:pt>
                <c:pt idx="6">
                  <c:v>38157.580000000038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0-4DEE-BDD2-D587C3646298}"/>
            </c:ext>
          </c:extLst>
        </c:ser>
        <c:ser>
          <c:idx val="2"/>
          <c:order val="2"/>
          <c:tx>
            <c:strRef>
              <c:f>RECAP!$D$3</c:f>
              <c:strCache>
                <c:ptCount val="1"/>
                <c:pt idx="0">
                  <c:v>Media Kw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RECAP!$A$4:$A$11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RECAP!$D$4:$D$11</c:f>
              <c:numCache>
                <c:formatCode>General</c:formatCode>
                <c:ptCount val="7"/>
                <c:pt idx="0">
                  <c:v>7.8426315789473682</c:v>
                </c:pt>
                <c:pt idx="1">
                  <c:v>18.974109589041113</c:v>
                </c:pt>
                <c:pt idx="2">
                  <c:v>18.180136612021844</c:v>
                </c:pt>
                <c:pt idx="3">
                  <c:v>16.614904109589038</c:v>
                </c:pt>
                <c:pt idx="4">
                  <c:v>16.337287671232872</c:v>
                </c:pt>
                <c:pt idx="5">
                  <c:v>17.8451506849315</c:v>
                </c:pt>
                <c:pt idx="6">
                  <c:v>17.742654320987647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40-4DEE-BDD2-D587C3646298}"/>
            </c:ext>
          </c:extLst>
        </c:ser>
        <c:ser>
          <c:idx val="3"/>
          <c:order val="3"/>
          <c:tx>
            <c:strRef>
              <c:f>RECAP!$E$3</c:f>
              <c:strCache>
                <c:ptCount val="1"/>
                <c:pt idx="0">
                  <c:v>Conteggio di Kw Totali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RECAP!$A$4:$A$11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RECAP!$E$4:$E$11</c:f>
              <c:numCache>
                <c:formatCode>General</c:formatCode>
                <c:ptCount val="7"/>
                <c:pt idx="0">
                  <c:v>38</c:v>
                </c:pt>
                <c:pt idx="1">
                  <c:v>365</c:v>
                </c:pt>
                <c:pt idx="2">
                  <c:v>366</c:v>
                </c:pt>
                <c:pt idx="3">
                  <c:v>365</c:v>
                </c:pt>
                <c:pt idx="4">
                  <c:v>365</c:v>
                </c:pt>
                <c:pt idx="5">
                  <c:v>365</c:v>
                </c:pt>
                <c:pt idx="6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40-4DEE-BDD2-D587C3646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544008"/>
        <c:axId val="1019539416"/>
      </c:barChart>
      <c:catAx>
        <c:axId val="101954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39416"/>
        <c:crosses val="autoZero"/>
        <c:auto val="1"/>
        <c:lblAlgn val="ctr"/>
        <c:lblOffset val="100"/>
        <c:noMultiLvlLbl val="0"/>
      </c:catAx>
      <c:valAx>
        <c:axId val="101953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4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DATI!$B$1</c:f>
              <c:strCache>
                <c:ptCount val="1"/>
                <c:pt idx="0">
                  <c:v>Potenza Prodotta [Kw]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trendline>
            <c:spPr>
              <a:ln w="12700" cap="rnd">
                <a:noFill/>
              </a:ln>
              <a:effectLst/>
            </c:spPr>
            <c:trendlineType val="linear"/>
            <c:dispRSqr val="0"/>
            <c:dispEq val="0"/>
          </c:trendline>
          <c:trendline>
            <c:name>media mensile</c:name>
            <c:spPr>
              <a:ln w="41275" cap="rnd">
                <a:solidFill>
                  <a:schemeClr val="accent6">
                    <a:lumMod val="75000"/>
                    <a:alpha val="99000"/>
                  </a:schemeClr>
                </a:solidFill>
              </a:ln>
              <a:effectLst/>
            </c:spPr>
            <c:trendlineType val="movingAvg"/>
            <c:period val="31"/>
            <c:dispRSqr val="0"/>
            <c:dispEq val="0"/>
          </c:trendline>
          <c:cat>
            <c:numRef>
              <c:f>DATI!$A$2:$A$2189</c:f>
              <c:numCache>
                <c:formatCode>d/m/yy;@</c:formatCode>
                <c:ptCount val="2188"/>
                <c:pt idx="0">
                  <c:v>40505</c:v>
                </c:pt>
                <c:pt idx="1">
                  <c:v>40506</c:v>
                </c:pt>
                <c:pt idx="2">
                  <c:v>40507</c:v>
                </c:pt>
                <c:pt idx="3">
                  <c:v>40508</c:v>
                </c:pt>
                <c:pt idx="4">
                  <c:v>40509</c:v>
                </c:pt>
                <c:pt idx="5">
                  <c:v>40510</c:v>
                </c:pt>
                <c:pt idx="6">
                  <c:v>40511</c:v>
                </c:pt>
                <c:pt idx="7">
                  <c:v>40513</c:v>
                </c:pt>
                <c:pt idx="8">
                  <c:v>40514</c:v>
                </c:pt>
                <c:pt idx="9">
                  <c:v>40515</c:v>
                </c:pt>
                <c:pt idx="10">
                  <c:v>40516</c:v>
                </c:pt>
                <c:pt idx="11">
                  <c:v>40517</c:v>
                </c:pt>
                <c:pt idx="12">
                  <c:v>40518</c:v>
                </c:pt>
                <c:pt idx="13">
                  <c:v>40519</c:v>
                </c:pt>
                <c:pt idx="14">
                  <c:v>40520</c:v>
                </c:pt>
                <c:pt idx="15">
                  <c:v>40521</c:v>
                </c:pt>
                <c:pt idx="16">
                  <c:v>40522</c:v>
                </c:pt>
                <c:pt idx="17">
                  <c:v>40523</c:v>
                </c:pt>
                <c:pt idx="18">
                  <c:v>40524</c:v>
                </c:pt>
                <c:pt idx="19">
                  <c:v>40525</c:v>
                </c:pt>
                <c:pt idx="20">
                  <c:v>40526</c:v>
                </c:pt>
                <c:pt idx="21">
                  <c:v>40527</c:v>
                </c:pt>
                <c:pt idx="22">
                  <c:v>40528</c:v>
                </c:pt>
                <c:pt idx="23">
                  <c:v>40529</c:v>
                </c:pt>
                <c:pt idx="24">
                  <c:v>40530</c:v>
                </c:pt>
                <c:pt idx="25">
                  <c:v>40531</c:v>
                </c:pt>
                <c:pt idx="26">
                  <c:v>40532</c:v>
                </c:pt>
                <c:pt idx="27">
                  <c:v>40533</c:v>
                </c:pt>
                <c:pt idx="28">
                  <c:v>40534</c:v>
                </c:pt>
                <c:pt idx="29">
                  <c:v>40535</c:v>
                </c:pt>
                <c:pt idx="30">
                  <c:v>40536</c:v>
                </c:pt>
                <c:pt idx="31">
                  <c:v>40537</c:v>
                </c:pt>
                <c:pt idx="32">
                  <c:v>40538</c:v>
                </c:pt>
                <c:pt idx="33">
                  <c:v>40539</c:v>
                </c:pt>
                <c:pt idx="34">
                  <c:v>40540</c:v>
                </c:pt>
                <c:pt idx="35">
                  <c:v>40541</c:v>
                </c:pt>
                <c:pt idx="36">
                  <c:v>40542</c:v>
                </c:pt>
                <c:pt idx="37">
                  <c:v>40543</c:v>
                </c:pt>
                <c:pt idx="38">
                  <c:v>40544</c:v>
                </c:pt>
                <c:pt idx="39">
                  <c:v>40545</c:v>
                </c:pt>
                <c:pt idx="40">
                  <c:v>40546</c:v>
                </c:pt>
                <c:pt idx="41">
                  <c:v>40547</c:v>
                </c:pt>
                <c:pt idx="42">
                  <c:v>40548</c:v>
                </c:pt>
                <c:pt idx="43">
                  <c:v>40549</c:v>
                </c:pt>
                <c:pt idx="44">
                  <c:v>40550</c:v>
                </c:pt>
                <c:pt idx="45">
                  <c:v>40551</c:v>
                </c:pt>
                <c:pt idx="46">
                  <c:v>40552</c:v>
                </c:pt>
                <c:pt idx="47">
                  <c:v>40553</c:v>
                </c:pt>
                <c:pt idx="48">
                  <c:v>40554</c:v>
                </c:pt>
                <c:pt idx="49">
                  <c:v>40555</c:v>
                </c:pt>
                <c:pt idx="50">
                  <c:v>40556</c:v>
                </c:pt>
                <c:pt idx="51">
                  <c:v>40557</c:v>
                </c:pt>
                <c:pt idx="52">
                  <c:v>40558</c:v>
                </c:pt>
                <c:pt idx="53">
                  <c:v>40559</c:v>
                </c:pt>
                <c:pt idx="54">
                  <c:v>40560</c:v>
                </c:pt>
                <c:pt idx="55">
                  <c:v>40561</c:v>
                </c:pt>
                <c:pt idx="56">
                  <c:v>40562</c:v>
                </c:pt>
                <c:pt idx="57">
                  <c:v>40563</c:v>
                </c:pt>
                <c:pt idx="58">
                  <c:v>40564</c:v>
                </c:pt>
                <c:pt idx="59">
                  <c:v>40565</c:v>
                </c:pt>
                <c:pt idx="60">
                  <c:v>40566</c:v>
                </c:pt>
                <c:pt idx="61">
                  <c:v>40567</c:v>
                </c:pt>
                <c:pt idx="62">
                  <c:v>40568</c:v>
                </c:pt>
                <c:pt idx="63">
                  <c:v>40569</c:v>
                </c:pt>
                <c:pt idx="64">
                  <c:v>40570</c:v>
                </c:pt>
                <c:pt idx="65">
                  <c:v>40571</c:v>
                </c:pt>
                <c:pt idx="66">
                  <c:v>40572</c:v>
                </c:pt>
                <c:pt idx="67">
                  <c:v>40573</c:v>
                </c:pt>
                <c:pt idx="68">
                  <c:v>40574</c:v>
                </c:pt>
                <c:pt idx="69">
                  <c:v>40575</c:v>
                </c:pt>
                <c:pt idx="70">
                  <c:v>40576</c:v>
                </c:pt>
                <c:pt idx="71">
                  <c:v>40577</c:v>
                </c:pt>
                <c:pt idx="72">
                  <c:v>40578</c:v>
                </c:pt>
                <c:pt idx="73">
                  <c:v>40579</c:v>
                </c:pt>
                <c:pt idx="74">
                  <c:v>40580</c:v>
                </c:pt>
                <c:pt idx="75">
                  <c:v>40581</c:v>
                </c:pt>
                <c:pt idx="76">
                  <c:v>40582</c:v>
                </c:pt>
                <c:pt idx="77">
                  <c:v>40583</c:v>
                </c:pt>
                <c:pt idx="78">
                  <c:v>40584</c:v>
                </c:pt>
                <c:pt idx="79">
                  <c:v>40585</c:v>
                </c:pt>
                <c:pt idx="80">
                  <c:v>40586</c:v>
                </c:pt>
                <c:pt idx="81">
                  <c:v>40587</c:v>
                </c:pt>
                <c:pt idx="82">
                  <c:v>40588</c:v>
                </c:pt>
                <c:pt idx="83">
                  <c:v>40589</c:v>
                </c:pt>
                <c:pt idx="84">
                  <c:v>40590</c:v>
                </c:pt>
                <c:pt idx="85">
                  <c:v>40591</c:v>
                </c:pt>
                <c:pt idx="86">
                  <c:v>40592</c:v>
                </c:pt>
                <c:pt idx="87">
                  <c:v>40593</c:v>
                </c:pt>
                <c:pt idx="88">
                  <c:v>40594</c:v>
                </c:pt>
                <c:pt idx="89">
                  <c:v>40595</c:v>
                </c:pt>
                <c:pt idx="90">
                  <c:v>40596</c:v>
                </c:pt>
                <c:pt idx="91">
                  <c:v>40597</c:v>
                </c:pt>
                <c:pt idx="92">
                  <c:v>40598</c:v>
                </c:pt>
                <c:pt idx="93">
                  <c:v>40599</c:v>
                </c:pt>
                <c:pt idx="94">
                  <c:v>40600</c:v>
                </c:pt>
                <c:pt idx="95">
                  <c:v>40601</c:v>
                </c:pt>
                <c:pt idx="96">
                  <c:v>40602</c:v>
                </c:pt>
                <c:pt idx="97">
                  <c:v>40603</c:v>
                </c:pt>
                <c:pt idx="98">
                  <c:v>40604</c:v>
                </c:pt>
                <c:pt idx="99">
                  <c:v>40605</c:v>
                </c:pt>
                <c:pt idx="100">
                  <c:v>40606</c:v>
                </c:pt>
                <c:pt idx="101">
                  <c:v>40607</c:v>
                </c:pt>
                <c:pt idx="102">
                  <c:v>40608</c:v>
                </c:pt>
                <c:pt idx="103">
                  <c:v>40609</c:v>
                </c:pt>
                <c:pt idx="104">
                  <c:v>40610</c:v>
                </c:pt>
                <c:pt idx="105">
                  <c:v>40611</c:v>
                </c:pt>
                <c:pt idx="106">
                  <c:v>40612</c:v>
                </c:pt>
                <c:pt idx="107">
                  <c:v>40613</c:v>
                </c:pt>
                <c:pt idx="108">
                  <c:v>40614</c:v>
                </c:pt>
                <c:pt idx="109">
                  <c:v>40615</c:v>
                </c:pt>
                <c:pt idx="110">
                  <c:v>40616</c:v>
                </c:pt>
                <c:pt idx="111">
                  <c:v>40617</c:v>
                </c:pt>
                <c:pt idx="112">
                  <c:v>40618</c:v>
                </c:pt>
                <c:pt idx="113">
                  <c:v>40619</c:v>
                </c:pt>
                <c:pt idx="114">
                  <c:v>40620</c:v>
                </c:pt>
                <c:pt idx="115">
                  <c:v>40621</c:v>
                </c:pt>
                <c:pt idx="116">
                  <c:v>40622</c:v>
                </c:pt>
                <c:pt idx="117">
                  <c:v>40623</c:v>
                </c:pt>
                <c:pt idx="118">
                  <c:v>40624</c:v>
                </c:pt>
                <c:pt idx="119">
                  <c:v>40625</c:v>
                </c:pt>
                <c:pt idx="120">
                  <c:v>40626</c:v>
                </c:pt>
                <c:pt idx="121">
                  <c:v>40627</c:v>
                </c:pt>
                <c:pt idx="122">
                  <c:v>40628</c:v>
                </c:pt>
                <c:pt idx="123">
                  <c:v>40629</c:v>
                </c:pt>
                <c:pt idx="124">
                  <c:v>40630</c:v>
                </c:pt>
                <c:pt idx="125">
                  <c:v>40631</c:v>
                </c:pt>
                <c:pt idx="126">
                  <c:v>40632</c:v>
                </c:pt>
                <c:pt idx="127">
                  <c:v>40633</c:v>
                </c:pt>
                <c:pt idx="128">
                  <c:v>40634</c:v>
                </c:pt>
                <c:pt idx="129">
                  <c:v>40635</c:v>
                </c:pt>
                <c:pt idx="130">
                  <c:v>40636</c:v>
                </c:pt>
                <c:pt idx="131">
                  <c:v>40637</c:v>
                </c:pt>
                <c:pt idx="132">
                  <c:v>40638</c:v>
                </c:pt>
                <c:pt idx="133">
                  <c:v>40639</c:v>
                </c:pt>
                <c:pt idx="134">
                  <c:v>40640</c:v>
                </c:pt>
                <c:pt idx="135">
                  <c:v>40641</c:v>
                </c:pt>
                <c:pt idx="136">
                  <c:v>40642</c:v>
                </c:pt>
                <c:pt idx="137">
                  <c:v>40643</c:v>
                </c:pt>
                <c:pt idx="138">
                  <c:v>40644</c:v>
                </c:pt>
                <c:pt idx="139">
                  <c:v>40645</c:v>
                </c:pt>
                <c:pt idx="140">
                  <c:v>40646</c:v>
                </c:pt>
                <c:pt idx="141">
                  <c:v>40647</c:v>
                </c:pt>
                <c:pt idx="142">
                  <c:v>40648</c:v>
                </c:pt>
                <c:pt idx="143">
                  <c:v>40649</c:v>
                </c:pt>
                <c:pt idx="144">
                  <c:v>40650</c:v>
                </c:pt>
                <c:pt idx="145">
                  <c:v>40651</c:v>
                </c:pt>
                <c:pt idx="146">
                  <c:v>40652</c:v>
                </c:pt>
                <c:pt idx="147">
                  <c:v>40653</c:v>
                </c:pt>
                <c:pt idx="148">
                  <c:v>40654</c:v>
                </c:pt>
                <c:pt idx="149">
                  <c:v>40655</c:v>
                </c:pt>
                <c:pt idx="150">
                  <c:v>40656</c:v>
                </c:pt>
                <c:pt idx="151">
                  <c:v>40657</c:v>
                </c:pt>
                <c:pt idx="152">
                  <c:v>40658</c:v>
                </c:pt>
                <c:pt idx="153">
                  <c:v>40659</c:v>
                </c:pt>
                <c:pt idx="154">
                  <c:v>40660</c:v>
                </c:pt>
                <c:pt idx="155">
                  <c:v>40661</c:v>
                </c:pt>
                <c:pt idx="156">
                  <c:v>40662</c:v>
                </c:pt>
                <c:pt idx="157">
                  <c:v>40663</c:v>
                </c:pt>
                <c:pt idx="158">
                  <c:v>40664</c:v>
                </c:pt>
                <c:pt idx="159">
                  <c:v>40665</c:v>
                </c:pt>
                <c:pt idx="160">
                  <c:v>40666</c:v>
                </c:pt>
                <c:pt idx="161">
                  <c:v>40667</c:v>
                </c:pt>
                <c:pt idx="162">
                  <c:v>40668</c:v>
                </c:pt>
                <c:pt idx="163">
                  <c:v>40669</c:v>
                </c:pt>
                <c:pt idx="164">
                  <c:v>40670</c:v>
                </c:pt>
                <c:pt idx="165">
                  <c:v>40671</c:v>
                </c:pt>
                <c:pt idx="166">
                  <c:v>40672</c:v>
                </c:pt>
                <c:pt idx="167">
                  <c:v>40673</c:v>
                </c:pt>
                <c:pt idx="168">
                  <c:v>40674</c:v>
                </c:pt>
                <c:pt idx="169">
                  <c:v>40675</c:v>
                </c:pt>
                <c:pt idx="170">
                  <c:v>40676</c:v>
                </c:pt>
                <c:pt idx="171">
                  <c:v>40677</c:v>
                </c:pt>
                <c:pt idx="172">
                  <c:v>40678</c:v>
                </c:pt>
                <c:pt idx="173">
                  <c:v>40679</c:v>
                </c:pt>
                <c:pt idx="174">
                  <c:v>40680</c:v>
                </c:pt>
                <c:pt idx="175">
                  <c:v>40681</c:v>
                </c:pt>
                <c:pt idx="176">
                  <c:v>40682</c:v>
                </c:pt>
                <c:pt idx="177">
                  <c:v>40683</c:v>
                </c:pt>
                <c:pt idx="178">
                  <c:v>40684</c:v>
                </c:pt>
                <c:pt idx="179">
                  <c:v>40685</c:v>
                </c:pt>
                <c:pt idx="180">
                  <c:v>40686</c:v>
                </c:pt>
                <c:pt idx="181">
                  <c:v>40687</c:v>
                </c:pt>
                <c:pt idx="182">
                  <c:v>40688</c:v>
                </c:pt>
                <c:pt idx="183">
                  <c:v>40689</c:v>
                </c:pt>
                <c:pt idx="184">
                  <c:v>40690</c:v>
                </c:pt>
                <c:pt idx="185">
                  <c:v>40691</c:v>
                </c:pt>
                <c:pt idx="186">
                  <c:v>40692</c:v>
                </c:pt>
                <c:pt idx="187">
                  <c:v>40693</c:v>
                </c:pt>
                <c:pt idx="188">
                  <c:v>40694</c:v>
                </c:pt>
                <c:pt idx="189">
                  <c:v>40695</c:v>
                </c:pt>
                <c:pt idx="190">
                  <c:v>40696</c:v>
                </c:pt>
                <c:pt idx="191">
                  <c:v>40697</c:v>
                </c:pt>
                <c:pt idx="192">
                  <c:v>40698</c:v>
                </c:pt>
                <c:pt idx="193">
                  <c:v>40699</c:v>
                </c:pt>
                <c:pt idx="194">
                  <c:v>40700</c:v>
                </c:pt>
                <c:pt idx="195">
                  <c:v>40701</c:v>
                </c:pt>
                <c:pt idx="196">
                  <c:v>40702</c:v>
                </c:pt>
                <c:pt idx="197">
                  <c:v>40703</c:v>
                </c:pt>
                <c:pt idx="198">
                  <c:v>40704</c:v>
                </c:pt>
                <c:pt idx="199">
                  <c:v>40705</c:v>
                </c:pt>
                <c:pt idx="200">
                  <c:v>40706</c:v>
                </c:pt>
                <c:pt idx="201">
                  <c:v>40707</c:v>
                </c:pt>
                <c:pt idx="202">
                  <c:v>40708</c:v>
                </c:pt>
                <c:pt idx="203">
                  <c:v>40709</c:v>
                </c:pt>
                <c:pt idx="204">
                  <c:v>40710</c:v>
                </c:pt>
                <c:pt idx="205">
                  <c:v>40711</c:v>
                </c:pt>
                <c:pt idx="206">
                  <c:v>40712</c:v>
                </c:pt>
                <c:pt idx="207">
                  <c:v>40713</c:v>
                </c:pt>
                <c:pt idx="208">
                  <c:v>40714</c:v>
                </c:pt>
                <c:pt idx="209">
                  <c:v>40715</c:v>
                </c:pt>
                <c:pt idx="210">
                  <c:v>40716</c:v>
                </c:pt>
                <c:pt idx="211">
                  <c:v>40717</c:v>
                </c:pt>
                <c:pt idx="212">
                  <c:v>40718</c:v>
                </c:pt>
                <c:pt idx="213">
                  <c:v>40719</c:v>
                </c:pt>
                <c:pt idx="214">
                  <c:v>40720</c:v>
                </c:pt>
                <c:pt idx="215">
                  <c:v>40721</c:v>
                </c:pt>
                <c:pt idx="216">
                  <c:v>40722</c:v>
                </c:pt>
                <c:pt idx="217">
                  <c:v>40723</c:v>
                </c:pt>
                <c:pt idx="218">
                  <c:v>40724</c:v>
                </c:pt>
                <c:pt idx="219">
                  <c:v>40725</c:v>
                </c:pt>
                <c:pt idx="220">
                  <c:v>40726</c:v>
                </c:pt>
                <c:pt idx="221">
                  <c:v>40727</c:v>
                </c:pt>
                <c:pt idx="222">
                  <c:v>40728</c:v>
                </c:pt>
                <c:pt idx="223">
                  <c:v>40729</c:v>
                </c:pt>
                <c:pt idx="224">
                  <c:v>40730</c:v>
                </c:pt>
                <c:pt idx="225">
                  <c:v>40731</c:v>
                </c:pt>
                <c:pt idx="226">
                  <c:v>40732</c:v>
                </c:pt>
                <c:pt idx="227">
                  <c:v>40733</c:v>
                </c:pt>
                <c:pt idx="228">
                  <c:v>40734</c:v>
                </c:pt>
                <c:pt idx="229">
                  <c:v>40735</c:v>
                </c:pt>
                <c:pt idx="230">
                  <c:v>40736</c:v>
                </c:pt>
                <c:pt idx="231">
                  <c:v>40737</c:v>
                </c:pt>
                <c:pt idx="232">
                  <c:v>40738</c:v>
                </c:pt>
                <c:pt idx="233">
                  <c:v>40739</c:v>
                </c:pt>
                <c:pt idx="234">
                  <c:v>40740</c:v>
                </c:pt>
                <c:pt idx="235">
                  <c:v>40741</c:v>
                </c:pt>
                <c:pt idx="236">
                  <c:v>40742</c:v>
                </c:pt>
                <c:pt idx="237">
                  <c:v>40743</c:v>
                </c:pt>
                <c:pt idx="238">
                  <c:v>40744</c:v>
                </c:pt>
                <c:pt idx="239">
                  <c:v>40745</c:v>
                </c:pt>
                <c:pt idx="240">
                  <c:v>40746</c:v>
                </c:pt>
                <c:pt idx="241">
                  <c:v>40747</c:v>
                </c:pt>
                <c:pt idx="242">
                  <c:v>40748</c:v>
                </c:pt>
                <c:pt idx="243">
                  <c:v>40749</c:v>
                </c:pt>
                <c:pt idx="244">
                  <c:v>40750</c:v>
                </c:pt>
                <c:pt idx="245">
                  <c:v>40751</c:v>
                </c:pt>
                <c:pt idx="246">
                  <c:v>40752</c:v>
                </c:pt>
                <c:pt idx="247">
                  <c:v>40753</c:v>
                </c:pt>
                <c:pt idx="248">
                  <c:v>40754</c:v>
                </c:pt>
                <c:pt idx="249">
                  <c:v>40755</c:v>
                </c:pt>
                <c:pt idx="250">
                  <c:v>40756</c:v>
                </c:pt>
                <c:pt idx="251">
                  <c:v>40757</c:v>
                </c:pt>
                <c:pt idx="252">
                  <c:v>40758</c:v>
                </c:pt>
                <c:pt idx="253">
                  <c:v>40759</c:v>
                </c:pt>
                <c:pt idx="254">
                  <c:v>40760</c:v>
                </c:pt>
                <c:pt idx="255">
                  <c:v>40761</c:v>
                </c:pt>
                <c:pt idx="256">
                  <c:v>40762</c:v>
                </c:pt>
                <c:pt idx="257">
                  <c:v>40763</c:v>
                </c:pt>
                <c:pt idx="258">
                  <c:v>40764</c:v>
                </c:pt>
                <c:pt idx="259">
                  <c:v>40765</c:v>
                </c:pt>
                <c:pt idx="260">
                  <c:v>40766</c:v>
                </c:pt>
                <c:pt idx="261">
                  <c:v>40767</c:v>
                </c:pt>
                <c:pt idx="262">
                  <c:v>40768</c:v>
                </c:pt>
                <c:pt idx="263">
                  <c:v>40769</c:v>
                </c:pt>
                <c:pt idx="264">
                  <c:v>40770</c:v>
                </c:pt>
                <c:pt idx="265">
                  <c:v>40771</c:v>
                </c:pt>
                <c:pt idx="266">
                  <c:v>40772</c:v>
                </c:pt>
                <c:pt idx="267">
                  <c:v>40773</c:v>
                </c:pt>
                <c:pt idx="268">
                  <c:v>40774</c:v>
                </c:pt>
                <c:pt idx="269">
                  <c:v>40775</c:v>
                </c:pt>
                <c:pt idx="270">
                  <c:v>40776</c:v>
                </c:pt>
                <c:pt idx="271">
                  <c:v>40777</c:v>
                </c:pt>
                <c:pt idx="272">
                  <c:v>40778</c:v>
                </c:pt>
                <c:pt idx="273">
                  <c:v>40779</c:v>
                </c:pt>
                <c:pt idx="274">
                  <c:v>40780</c:v>
                </c:pt>
                <c:pt idx="275">
                  <c:v>40781</c:v>
                </c:pt>
                <c:pt idx="276">
                  <c:v>40782</c:v>
                </c:pt>
                <c:pt idx="277">
                  <c:v>40783</c:v>
                </c:pt>
                <c:pt idx="278">
                  <c:v>40784</c:v>
                </c:pt>
                <c:pt idx="279">
                  <c:v>40785</c:v>
                </c:pt>
                <c:pt idx="280">
                  <c:v>40786</c:v>
                </c:pt>
                <c:pt idx="281">
                  <c:v>40787</c:v>
                </c:pt>
                <c:pt idx="282">
                  <c:v>40788</c:v>
                </c:pt>
                <c:pt idx="283">
                  <c:v>40789</c:v>
                </c:pt>
                <c:pt idx="284">
                  <c:v>40790</c:v>
                </c:pt>
                <c:pt idx="285">
                  <c:v>40791</c:v>
                </c:pt>
                <c:pt idx="286">
                  <c:v>40792</c:v>
                </c:pt>
                <c:pt idx="287">
                  <c:v>40793</c:v>
                </c:pt>
                <c:pt idx="288">
                  <c:v>40794</c:v>
                </c:pt>
                <c:pt idx="289">
                  <c:v>40795</c:v>
                </c:pt>
                <c:pt idx="290">
                  <c:v>40796</c:v>
                </c:pt>
                <c:pt idx="291">
                  <c:v>40797</c:v>
                </c:pt>
                <c:pt idx="292">
                  <c:v>40798</c:v>
                </c:pt>
                <c:pt idx="293">
                  <c:v>40799</c:v>
                </c:pt>
                <c:pt idx="294">
                  <c:v>40800</c:v>
                </c:pt>
                <c:pt idx="295">
                  <c:v>40801</c:v>
                </c:pt>
                <c:pt idx="296">
                  <c:v>40802</c:v>
                </c:pt>
                <c:pt idx="297">
                  <c:v>40803</c:v>
                </c:pt>
                <c:pt idx="298">
                  <c:v>40804</c:v>
                </c:pt>
                <c:pt idx="299">
                  <c:v>40805</c:v>
                </c:pt>
                <c:pt idx="300">
                  <c:v>40806</c:v>
                </c:pt>
                <c:pt idx="301">
                  <c:v>40807</c:v>
                </c:pt>
                <c:pt idx="302">
                  <c:v>40808</c:v>
                </c:pt>
                <c:pt idx="303">
                  <c:v>40809</c:v>
                </c:pt>
                <c:pt idx="304">
                  <c:v>40810</c:v>
                </c:pt>
                <c:pt idx="305">
                  <c:v>40811</c:v>
                </c:pt>
                <c:pt idx="306">
                  <c:v>40812</c:v>
                </c:pt>
                <c:pt idx="307">
                  <c:v>40813</c:v>
                </c:pt>
                <c:pt idx="308">
                  <c:v>40814</c:v>
                </c:pt>
                <c:pt idx="309">
                  <c:v>40815</c:v>
                </c:pt>
                <c:pt idx="310">
                  <c:v>40816</c:v>
                </c:pt>
                <c:pt idx="311">
                  <c:v>40817</c:v>
                </c:pt>
                <c:pt idx="312">
                  <c:v>40818</c:v>
                </c:pt>
                <c:pt idx="313">
                  <c:v>40819</c:v>
                </c:pt>
                <c:pt idx="314">
                  <c:v>40820</c:v>
                </c:pt>
                <c:pt idx="315">
                  <c:v>40821</c:v>
                </c:pt>
                <c:pt idx="316">
                  <c:v>40822</c:v>
                </c:pt>
                <c:pt idx="317">
                  <c:v>40823</c:v>
                </c:pt>
                <c:pt idx="318">
                  <c:v>40824</c:v>
                </c:pt>
                <c:pt idx="319">
                  <c:v>40825</c:v>
                </c:pt>
                <c:pt idx="320">
                  <c:v>40826</c:v>
                </c:pt>
                <c:pt idx="321">
                  <c:v>40827</c:v>
                </c:pt>
                <c:pt idx="322">
                  <c:v>40828</c:v>
                </c:pt>
                <c:pt idx="323">
                  <c:v>40829</c:v>
                </c:pt>
                <c:pt idx="324">
                  <c:v>40830</c:v>
                </c:pt>
                <c:pt idx="325">
                  <c:v>40831</c:v>
                </c:pt>
                <c:pt idx="326">
                  <c:v>40832</c:v>
                </c:pt>
                <c:pt idx="327">
                  <c:v>40833</c:v>
                </c:pt>
                <c:pt idx="328">
                  <c:v>40834</c:v>
                </c:pt>
                <c:pt idx="329">
                  <c:v>40835</c:v>
                </c:pt>
                <c:pt idx="330">
                  <c:v>40836</c:v>
                </c:pt>
                <c:pt idx="331">
                  <c:v>40837</c:v>
                </c:pt>
                <c:pt idx="332">
                  <c:v>40838</c:v>
                </c:pt>
                <c:pt idx="333">
                  <c:v>40839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40845</c:v>
                </c:pt>
                <c:pt idx="340">
                  <c:v>40846</c:v>
                </c:pt>
                <c:pt idx="341">
                  <c:v>40847</c:v>
                </c:pt>
                <c:pt idx="342">
                  <c:v>40848</c:v>
                </c:pt>
                <c:pt idx="343">
                  <c:v>40849</c:v>
                </c:pt>
                <c:pt idx="344">
                  <c:v>40850</c:v>
                </c:pt>
                <c:pt idx="345">
                  <c:v>40851</c:v>
                </c:pt>
                <c:pt idx="346">
                  <c:v>40852</c:v>
                </c:pt>
                <c:pt idx="347">
                  <c:v>40853</c:v>
                </c:pt>
                <c:pt idx="348">
                  <c:v>40854</c:v>
                </c:pt>
                <c:pt idx="349">
                  <c:v>40855</c:v>
                </c:pt>
                <c:pt idx="350">
                  <c:v>40856</c:v>
                </c:pt>
                <c:pt idx="351">
                  <c:v>40857</c:v>
                </c:pt>
                <c:pt idx="352">
                  <c:v>40858</c:v>
                </c:pt>
                <c:pt idx="353">
                  <c:v>40859</c:v>
                </c:pt>
                <c:pt idx="354">
                  <c:v>40860</c:v>
                </c:pt>
                <c:pt idx="355">
                  <c:v>40861</c:v>
                </c:pt>
                <c:pt idx="356">
                  <c:v>40862</c:v>
                </c:pt>
                <c:pt idx="357">
                  <c:v>40863</c:v>
                </c:pt>
                <c:pt idx="358">
                  <c:v>40864</c:v>
                </c:pt>
                <c:pt idx="359">
                  <c:v>40865</c:v>
                </c:pt>
                <c:pt idx="360">
                  <c:v>40866</c:v>
                </c:pt>
                <c:pt idx="361">
                  <c:v>40867</c:v>
                </c:pt>
                <c:pt idx="362">
                  <c:v>40868</c:v>
                </c:pt>
                <c:pt idx="363">
                  <c:v>40869</c:v>
                </c:pt>
                <c:pt idx="364">
                  <c:v>40870</c:v>
                </c:pt>
                <c:pt idx="365">
                  <c:v>40871</c:v>
                </c:pt>
                <c:pt idx="366">
                  <c:v>40872</c:v>
                </c:pt>
                <c:pt idx="367">
                  <c:v>40873</c:v>
                </c:pt>
                <c:pt idx="368">
                  <c:v>40874</c:v>
                </c:pt>
                <c:pt idx="369">
                  <c:v>40875</c:v>
                </c:pt>
                <c:pt idx="370">
                  <c:v>40876</c:v>
                </c:pt>
                <c:pt idx="371">
                  <c:v>40877</c:v>
                </c:pt>
                <c:pt idx="372">
                  <c:v>40878</c:v>
                </c:pt>
                <c:pt idx="373">
                  <c:v>40879</c:v>
                </c:pt>
                <c:pt idx="374">
                  <c:v>40880</c:v>
                </c:pt>
                <c:pt idx="375">
                  <c:v>40881</c:v>
                </c:pt>
                <c:pt idx="376">
                  <c:v>40882</c:v>
                </c:pt>
                <c:pt idx="377">
                  <c:v>40883</c:v>
                </c:pt>
                <c:pt idx="378">
                  <c:v>40884</c:v>
                </c:pt>
                <c:pt idx="379">
                  <c:v>40885</c:v>
                </c:pt>
                <c:pt idx="380">
                  <c:v>40886</c:v>
                </c:pt>
                <c:pt idx="381">
                  <c:v>40887</c:v>
                </c:pt>
                <c:pt idx="382">
                  <c:v>40888</c:v>
                </c:pt>
                <c:pt idx="383">
                  <c:v>40889</c:v>
                </c:pt>
                <c:pt idx="384">
                  <c:v>40890</c:v>
                </c:pt>
                <c:pt idx="385">
                  <c:v>40891</c:v>
                </c:pt>
                <c:pt idx="386">
                  <c:v>40892</c:v>
                </c:pt>
                <c:pt idx="387">
                  <c:v>40893</c:v>
                </c:pt>
                <c:pt idx="388">
                  <c:v>40894</c:v>
                </c:pt>
                <c:pt idx="389">
                  <c:v>40895</c:v>
                </c:pt>
                <c:pt idx="390">
                  <c:v>40896</c:v>
                </c:pt>
                <c:pt idx="391">
                  <c:v>40897</c:v>
                </c:pt>
                <c:pt idx="392">
                  <c:v>40898</c:v>
                </c:pt>
                <c:pt idx="393">
                  <c:v>40899</c:v>
                </c:pt>
                <c:pt idx="394">
                  <c:v>40900</c:v>
                </c:pt>
                <c:pt idx="395">
                  <c:v>40901</c:v>
                </c:pt>
                <c:pt idx="396">
                  <c:v>40902</c:v>
                </c:pt>
                <c:pt idx="397">
                  <c:v>40903</c:v>
                </c:pt>
                <c:pt idx="398">
                  <c:v>40904</c:v>
                </c:pt>
                <c:pt idx="399">
                  <c:v>40905</c:v>
                </c:pt>
                <c:pt idx="400">
                  <c:v>40906</c:v>
                </c:pt>
                <c:pt idx="401">
                  <c:v>40907</c:v>
                </c:pt>
                <c:pt idx="402">
                  <c:v>40908</c:v>
                </c:pt>
                <c:pt idx="403">
                  <c:v>40909</c:v>
                </c:pt>
                <c:pt idx="404">
                  <c:v>40910</c:v>
                </c:pt>
                <c:pt idx="405">
                  <c:v>40911</c:v>
                </c:pt>
                <c:pt idx="406">
                  <c:v>40912</c:v>
                </c:pt>
                <c:pt idx="407">
                  <c:v>40913</c:v>
                </c:pt>
                <c:pt idx="408">
                  <c:v>40914</c:v>
                </c:pt>
                <c:pt idx="409">
                  <c:v>40915</c:v>
                </c:pt>
                <c:pt idx="410">
                  <c:v>40916</c:v>
                </c:pt>
                <c:pt idx="411">
                  <c:v>40917</c:v>
                </c:pt>
                <c:pt idx="412">
                  <c:v>40918</c:v>
                </c:pt>
                <c:pt idx="413">
                  <c:v>40919</c:v>
                </c:pt>
                <c:pt idx="414">
                  <c:v>40920</c:v>
                </c:pt>
                <c:pt idx="415">
                  <c:v>40921</c:v>
                </c:pt>
                <c:pt idx="416">
                  <c:v>40922</c:v>
                </c:pt>
                <c:pt idx="417">
                  <c:v>40923</c:v>
                </c:pt>
                <c:pt idx="418">
                  <c:v>40924</c:v>
                </c:pt>
                <c:pt idx="419">
                  <c:v>40925</c:v>
                </c:pt>
                <c:pt idx="420">
                  <c:v>40926</c:v>
                </c:pt>
                <c:pt idx="421">
                  <c:v>40927</c:v>
                </c:pt>
                <c:pt idx="422">
                  <c:v>40928</c:v>
                </c:pt>
                <c:pt idx="423">
                  <c:v>40929</c:v>
                </c:pt>
                <c:pt idx="424">
                  <c:v>40930</c:v>
                </c:pt>
                <c:pt idx="425">
                  <c:v>40931</c:v>
                </c:pt>
                <c:pt idx="426">
                  <c:v>40932</c:v>
                </c:pt>
                <c:pt idx="427">
                  <c:v>40933</c:v>
                </c:pt>
                <c:pt idx="428">
                  <c:v>40934</c:v>
                </c:pt>
                <c:pt idx="429">
                  <c:v>40935</c:v>
                </c:pt>
                <c:pt idx="430">
                  <c:v>40936</c:v>
                </c:pt>
                <c:pt idx="431">
                  <c:v>40937</c:v>
                </c:pt>
                <c:pt idx="432">
                  <c:v>40938</c:v>
                </c:pt>
                <c:pt idx="433">
                  <c:v>40939</c:v>
                </c:pt>
                <c:pt idx="434">
                  <c:v>40940</c:v>
                </c:pt>
                <c:pt idx="435">
                  <c:v>40941</c:v>
                </c:pt>
                <c:pt idx="436">
                  <c:v>40942</c:v>
                </c:pt>
                <c:pt idx="437">
                  <c:v>40943</c:v>
                </c:pt>
                <c:pt idx="438">
                  <c:v>40944</c:v>
                </c:pt>
                <c:pt idx="439">
                  <c:v>40945</c:v>
                </c:pt>
                <c:pt idx="440">
                  <c:v>40946</c:v>
                </c:pt>
                <c:pt idx="441">
                  <c:v>40947</c:v>
                </c:pt>
                <c:pt idx="442">
                  <c:v>40948</c:v>
                </c:pt>
                <c:pt idx="443">
                  <c:v>40949</c:v>
                </c:pt>
                <c:pt idx="444">
                  <c:v>40950</c:v>
                </c:pt>
                <c:pt idx="445">
                  <c:v>40951</c:v>
                </c:pt>
                <c:pt idx="446">
                  <c:v>40952</c:v>
                </c:pt>
                <c:pt idx="447">
                  <c:v>40953</c:v>
                </c:pt>
                <c:pt idx="448">
                  <c:v>40954</c:v>
                </c:pt>
                <c:pt idx="449">
                  <c:v>40955</c:v>
                </c:pt>
                <c:pt idx="450">
                  <c:v>40956</c:v>
                </c:pt>
                <c:pt idx="451">
                  <c:v>40957</c:v>
                </c:pt>
                <c:pt idx="452">
                  <c:v>40958</c:v>
                </c:pt>
                <c:pt idx="453">
                  <c:v>40959</c:v>
                </c:pt>
                <c:pt idx="454">
                  <c:v>40960</c:v>
                </c:pt>
                <c:pt idx="455">
                  <c:v>40961</c:v>
                </c:pt>
                <c:pt idx="456">
                  <c:v>40962</c:v>
                </c:pt>
                <c:pt idx="457">
                  <c:v>40963</c:v>
                </c:pt>
                <c:pt idx="458">
                  <c:v>40964</c:v>
                </c:pt>
                <c:pt idx="459">
                  <c:v>40965</c:v>
                </c:pt>
                <c:pt idx="460">
                  <c:v>40966</c:v>
                </c:pt>
                <c:pt idx="461">
                  <c:v>40967</c:v>
                </c:pt>
                <c:pt idx="462">
                  <c:v>40968</c:v>
                </c:pt>
                <c:pt idx="463">
                  <c:v>40969</c:v>
                </c:pt>
                <c:pt idx="464">
                  <c:v>40970</c:v>
                </c:pt>
                <c:pt idx="465">
                  <c:v>40971</c:v>
                </c:pt>
                <c:pt idx="466">
                  <c:v>40972</c:v>
                </c:pt>
                <c:pt idx="467">
                  <c:v>40973</c:v>
                </c:pt>
                <c:pt idx="468">
                  <c:v>40974</c:v>
                </c:pt>
                <c:pt idx="469">
                  <c:v>40975</c:v>
                </c:pt>
                <c:pt idx="470">
                  <c:v>40976</c:v>
                </c:pt>
                <c:pt idx="471">
                  <c:v>40977</c:v>
                </c:pt>
                <c:pt idx="472">
                  <c:v>40978</c:v>
                </c:pt>
                <c:pt idx="473">
                  <c:v>40979</c:v>
                </c:pt>
                <c:pt idx="474">
                  <c:v>40980</c:v>
                </c:pt>
                <c:pt idx="475">
                  <c:v>40981</c:v>
                </c:pt>
                <c:pt idx="476">
                  <c:v>40982</c:v>
                </c:pt>
                <c:pt idx="477">
                  <c:v>40983</c:v>
                </c:pt>
                <c:pt idx="478">
                  <c:v>40984</c:v>
                </c:pt>
                <c:pt idx="479">
                  <c:v>40985</c:v>
                </c:pt>
                <c:pt idx="480">
                  <c:v>40986</c:v>
                </c:pt>
                <c:pt idx="481">
                  <c:v>40987</c:v>
                </c:pt>
                <c:pt idx="482">
                  <c:v>40988</c:v>
                </c:pt>
                <c:pt idx="483">
                  <c:v>40989</c:v>
                </c:pt>
                <c:pt idx="484">
                  <c:v>40990</c:v>
                </c:pt>
                <c:pt idx="485">
                  <c:v>40991</c:v>
                </c:pt>
                <c:pt idx="486">
                  <c:v>40992</c:v>
                </c:pt>
                <c:pt idx="487">
                  <c:v>40993</c:v>
                </c:pt>
                <c:pt idx="488">
                  <c:v>40994</c:v>
                </c:pt>
                <c:pt idx="489">
                  <c:v>40995</c:v>
                </c:pt>
                <c:pt idx="490">
                  <c:v>40996</c:v>
                </c:pt>
                <c:pt idx="491">
                  <c:v>40997</c:v>
                </c:pt>
                <c:pt idx="492">
                  <c:v>40998</c:v>
                </c:pt>
                <c:pt idx="493">
                  <c:v>40999</c:v>
                </c:pt>
                <c:pt idx="494">
                  <c:v>41000</c:v>
                </c:pt>
                <c:pt idx="495">
                  <c:v>41001</c:v>
                </c:pt>
                <c:pt idx="496">
                  <c:v>41002</c:v>
                </c:pt>
                <c:pt idx="497">
                  <c:v>41003</c:v>
                </c:pt>
                <c:pt idx="498">
                  <c:v>41004</c:v>
                </c:pt>
                <c:pt idx="499">
                  <c:v>41005</c:v>
                </c:pt>
                <c:pt idx="500">
                  <c:v>41006</c:v>
                </c:pt>
                <c:pt idx="501">
                  <c:v>41007</c:v>
                </c:pt>
                <c:pt idx="502">
                  <c:v>41008</c:v>
                </c:pt>
                <c:pt idx="503">
                  <c:v>41009</c:v>
                </c:pt>
                <c:pt idx="504">
                  <c:v>41010</c:v>
                </c:pt>
                <c:pt idx="505">
                  <c:v>41011</c:v>
                </c:pt>
                <c:pt idx="506">
                  <c:v>41012</c:v>
                </c:pt>
                <c:pt idx="507">
                  <c:v>41013</c:v>
                </c:pt>
                <c:pt idx="508">
                  <c:v>41014</c:v>
                </c:pt>
                <c:pt idx="509">
                  <c:v>41015</c:v>
                </c:pt>
                <c:pt idx="510">
                  <c:v>41016</c:v>
                </c:pt>
                <c:pt idx="511">
                  <c:v>41017</c:v>
                </c:pt>
                <c:pt idx="512">
                  <c:v>41018</c:v>
                </c:pt>
                <c:pt idx="513">
                  <c:v>41019</c:v>
                </c:pt>
                <c:pt idx="514">
                  <c:v>41020</c:v>
                </c:pt>
                <c:pt idx="515">
                  <c:v>41021</c:v>
                </c:pt>
                <c:pt idx="516">
                  <c:v>41022</c:v>
                </c:pt>
                <c:pt idx="517">
                  <c:v>41023</c:v>
                </c:pt>
                <c:pt idx="518">
                  <c:v>41024</c:v>
                </c:pt>
                <c:pt idx="519">
                  <c:v>41025</c:v>
                </c:pt>
                <c:pt idx="520">
                  <c:v>41026</c:v>
                </c:pt>
                <c:pt idx="521">
                  <c:v>41027</c:v>
                </c:pt>
                <c:pt idx="522">
                  <c:v>41028</c:v>
                </c:pt>
                <c:pt idx="523">
                  <c:v>41029</c:v>
                </c:pt>
                <c:pt idx="524">
                  <c:v>41030</c:v>
                </c:pt>
                <c:pt idx="525">
                  <c:v>41031</c:v>
                </c:pt>
                <c:pt idx="526">
                  <c:v>41032</c:v>
                </c:pt>
                <c:pt idx="527">
                  <c:v>41033</c:v>
                </c:pt>
                <c:pt idx="528">
                  <c:v>41034</c:v>
                </c:pt>
                <c:pt idx="529">
                  <c:v>41035</c:v>
                </c:pt>
                <c:pt idx="530">
                  <c:v>41036</c:v>
                </c:pt>
                <c:pt idx="531">
                  <c:v>41037</c:v>
                </c:pt>
                <c:pt idx="532">
                  <c:v>41038</c:v>
                </c:pt>
                <c:pt idx="533">
                  <c:v>41039</c:v>
                </c:pt>
                <c:pt idx="534">
                  <c:v>41040</c:v>
                </c:pt>
                <c:pt idx="535">
                  <c:v>41041</c:v>
                </c:pt>
                <c:pt idx="536">
                  <c:v>41042</c:v>
                </c:pt>
                <c:pt idx="537">
                  <c:v>41043</c:v>
                </c:pt>
                <c:pt idx="538">
                  <c:v>41044</c:v>
                </c:pt>
                <c:pt idx="539">
                  <c:v>41045</c:v>
                </c:pt>
                <c:pt idx="540">
                  <c:v>41046</c:v>
                </c:pt>
                <c:pt idx="541">
                  <c:v>41047</c:v>
                </c:pt>
                <c:pt idx="542">
                  <c:v>41048</c:v>
                </c:pt>
                <c:pt idx="543">
                  <c:v>41049</c:v>
                </c:pt>
                <c:pt idx="544">
                  <c:v>41050</c:v>
                </c:pt>
                <c:pt idx="545">
                  <c:v>41051</c:v>
                </c:pt>
                <c:pt idx="546">
                  <c:v>41052</c:v>
                </c:pt>
                <c:pt idx="547">
                  <c:v>41053</c:v>
                </c:pt>
                <c:pt idx="548">
                  <c:v>41054</c:v>
                </c:pt>
                <c:pt idx="549">
                  <c:v>41055</c:v>
                </c:pt>
                <c:pt idx="550">
                  <c:v>41056</c:v>
                </c:pt>
                <c:pt idx="551">
                  <c:v>41057</c:v>
                </c:pt>
                <c:pt idx="552">
                  <c:v>41058</c:v>
                </c:pt>
                <c:pt idx="553">
                  <c:v>41059</c:v>
                </c:pt>
                <c:pt idx="554">
                  <c:v>41060</c:v>
                </c:pt>
                <c:pt idx="555">
                  <c:v>41061</c:v>
                </c:pt>
                <c:pt idx="556">
                  <c:v>41062</c:v>
                </c:pt>
                <c:pt idx="557">
                  <c:v>41063</c:v>
                </c:pt>
                <c:pt idx="558">
                  <c:v>41064</c:v>
                </c:pt>
                <c:pt idx="559">
                  <c:v>41065</c:v>
                </c:pt>
                <c:pt idx="560">
                  <c:v>41066</c:v>
                </c:pt>
                <c:pt idx="561">
                  <c:v>41067</c:v>
                </c:pt>
                <c:pt idx="562">
                  <c:v>41068</c:v>
                </c:pt>
                <c:pt idx="563">
                  <c:v>41069</c:v>
                </c:pt>
                <c:pt idx="564">
                  <c:v>41070</c:v>
                </c:pt>
                <c:pt idx="565">
                  <c:v>41071</c:v>
                </c:pt>
                <c:pt idx="566">
                  <c:v>41072</c:v>
                </c:pt>
                <c:pt idx="567">
                  <c:v>41073</c:v>
                </c:pt>
                <c:pt idx="568">
                  <c:v>41074</c:v>
                </c:pt>
                <c:pt idx="569">
                  <c:v>41075</c:v>
                </c:pt>
                <c:pt idx="570">
                  <c:v>41076</c:v>
                </c:pt>
                <c:pt idx="571">
                  <c:v>41077</c:v>
                </c:pt>
                <c:pt idx="572">
                  <c:v>41078</c:v>
                </c:pt>
                <c:pt idx="573">
                  <c:v>41079</c:v>
                </c:pt>
                <c:pt idx="574">
                  <c:v>41080</c:v>
                </c:pt>
                <c:pt idx="575">
                  <c:v>41081</c:v>
                </c:pt>
                <c:pt idx="576">
                  <c:v>41082</c:v>
                </c:pt>
                <c:pt idx="577">
                  <c:v>41083</c:v>
                </c:pt>
                <c:pt idx="578">
                  <c:v>41084</c:v>
                </c:pt>
                <c:pt idx="579">
                  <c:v>41085</c:v>
                </c:pt>
                <c:pt idx="580">
                  <c:v>41086</c:v>
                </c:pt>
                <c:pt idx="581">
                  <c:v>41087</c:v>
                </c:pt>
                <c:pt idx="582">
                  <c:v>41088</c:v>
                </c:pt>
                <c:pt idx="583">
                  <c:v>41089</c:v>
                </c:pt>
                <c:pt idx="584">
                  <c:v>41090</c:v>
                </c:pt>
                <c:pt idx="585">
                  <c:v>41091</c:v>
                </c:pt>
                <c:pt idx="586">
                  <c:v>41092</c:v>
                </c:pt>
                <c:pt idx="587">
                  <c:v>41093</c:v>
                </c:pt>
                <c:pt idx="588">
                  <c:v>41094</c:v>
                </c:pt>
                <c:pt idx="589">
                  <c:v>41095</c:v>
                </c:pt>
                <c:pt idx="590">
                  <c:v>41096</c:v>
                </c:pt>
                <c:pt idx="591">
                  <c:v>41097</c:v>
                </c:pt>
                <c:pt idx="592">
                  <c:v>41098</c:v>
                </c:pt>
                <c:pt idx="593">
                  <c:v>41099</c:v>
                </c:pt>
                <c:pt idx="594">
                  <c:v>41100</c:v>
                </c:pt>
                <c:pt idx="595">
                  <c:v>41101</c:v>
                </c:pt>
                <c:pt idx="596">
                  <c:v>41102</c:v>
                </c:pt>
                <c:pt idx="597">
                  <c:v>41103</c:v>
                </c:pt>
                <c:pt idx="598">
                  <c:v>41104</c:v>
                </c:pt>
                <c:pt idx="599">
                  <c:v>41105</c:v>
                </c:pt>
                <c:pt idx="600">
                  <c:v>41106</c:v>
                </c:pt>
                <c:pt idx="601">
                  <c:v>41107</c:v>
                </c:pt>
                <c:pt idx="602">
                  <c:v>41108</c:v>
                </c:pt>
                <c:pt idx="603">
                  <c:v>41109</c:v>
                </c:pt>
                <c:pt idx="604">
                  <c:v>41110</c:v>
                </c:pt>
                <c:pt idx="605">
                  <c:v>41111</c:v>
                </c:pt>
                <c:pt idx="606">
                  <c:v>41112</c:v>
                </c:pt>
                <c:pt idx="607">
                  <c:v>41113</c:v>
                </c:pt>
                <c:pt idx="608">
                  <c:v>41114</c:v>
                </c:pt>
                <c:pt idx="609">
                  <c:v>41115</c:v>
                </c:pt>
                <c:pt idx="610">
                  <c:v>41116</c:v>
                </c:pt>
                <c:pt idx="611">
                  <c:v>41117</c:v>
                </c:pt>
                <c:pt idx="612">
                  <c:v>41118</c:v>
                </c:pt>
                <c:pt idx="613">
                  <c:v>41119</c:v>
                </c:pt>
                <c:pt idx="614">
                  <c:v>41120</c:v>
                </c:pt>
                <c:pt idx="615">
                  <c:v>41121</c:v>
                </c:pt>
                <c:pt idx="616">
                  <c:v>41122</c:v>
                </c:pt>
                <c:pt idx="617">
                  <c:v>41123</c:v>
                </c:pt>
                <c:pt idx="618">
                  <c:v>41124</c:v>
                </c:pt>
                <c:pt idx="619">
                  <c:v>41125</c:v>
                </c:pt>
                <c:pt idx="620">
                  <c:v>41126</c:v>
                </c:pt>
                <c:pt idx="621">
                  <c:v>41127</c:v>
                </c:pt>
                <c:pt idx="622">
                  <c:v>41128</c:v>
                </c:pt>
                <c:pt idx="623">
                  <c:v>41129</c:v>
                </c:pt>
                <c:pt idx="624">
                  <c:v>41130</c:v>
                </c:pt>
                <c:pt idx="625">
                  <c:v>41131</c:v>
                </c:pt>
                <c:pt idx="626">
                  <c:v>41132</c:v>
                </c:pt>
                <c:pt idx="627">
                  <c:v>41133</c:v>
                </c:pt>
                <c:pt idx="628">
                  <c:v>41134</c:v>
                </c:pt>
                <c:pt idx="629">
                  <c:v>41135</c:v>
                </c:pt>
                <c:pt idx="630">
                  <c:v>41136</c:v>
                </c:pt>
                <c:pt idx="631">
                  <c:v>41137</c:v>
                </c:pt>
                <c:pt idx="632">
                  <c:v>41138</c:v>
                </c:pt>
                <c:pt idx="633">
                  <c:v>41139</c:v>
                </c:pt>
                <c:pt idx="634">
                  <c:v>41140</c:v>
                </c:pt>
                <c:pt idx="635">
                  <c:v>41141</c:v>
                </c:pt>
                <c:pt idx="636">
                  <c:v>41142</c:v>
                </c:pt>
                <c:pt idx="637">
                  <c:v>41143</c:v>
                </c:pt>
                <c:pt idx="638">
                  <c:v>41144</c:v>
                </c:pt>
                <c:pt idx="639">
                  <c:v>41145</c:v>
                </c:pt>
                <c:pt idx="640">
                  <c:v>41146</c:v>
                </c:pt>
                <c:pt idx="641">
                  <c:v>41147</c:v>
                </c:pt>
                <c:pt idx="642">
                  <c:v>41148</c:v>
                </c:pt>
                <c:pt idx="643">
                  <c:v>41149</c:v>
                </c:pt>
                <c:pt idx="644">
                  <c:v>41150</c:v>
                </c:pt>
                <c:pt idx="645">
                  <c:v>41151</c:v>
                </c:pt>
                <c:pt idx="646">
                  <c:v>41152</c:v>
                </c:pt>
                <c:pt idx="647">
                  <c:v>41153</c:v>
                </c:pt>
                <c:pt idx="648">
                  <c:v>41154</c:v>
                </c:pt>
                <c:pt idx="649">
                  <c:v>41155</c:v>
                </c:pt>
                <c:pt idx="650">
                  <c:v>41156</c:v>
                </c:pt>
                <c:pt idx="651">
                  <c:v>41157</c:v>
                </c:pt>
                <c:pt idx="652">
                  <c:v>41158</c:v>
                </c:pt>
                <c:pt idx="653">
                  <c:v>41159</c:v>
                </c:pt>
                <c:pt idx="654">
                  <c:v>41160</c:v>
                </c:pt>
                <c:pt idx="655">
                  <c:v>41161</c:v>
                </c:pt>
                <c:pt idx="656">
                  <c:v>41162</c:v>
                </c:pt>
                <c:pt idx="657">
                  <c:v>41163</c:v>
                </c:pt>
                <c:pt idx="658">
                  <c:v>41164</c:v>
                </c:pt>
                <c:pt idx="659">
                  <c:v>41165</c:v>
                </c:pt>
                <c:pt idx="660">
                  <c:v>41166</c:v>
                </c:pt>
                <c:pt idx="661">
                  <c:v>41167</c:v>
                </c:pt>
                <c:pt idx="662">
                  <c:v>41168</c:v>
                </c:pt>
                <c:pt idx="663">
                  <c:v>41169</c:v>
                </c:pt>
                <c:pt idx="664">
                  <c:v>41170</c:v>
                </c:pt>
                <c:pt idx="665">
                  <c:v>41171</c:v>
                </c:pt>
                <c:pt idx="666">
                  <c:v>41172</c:v>
                </c:pt>
                <c:pt idx="667">
                  <c:v>41173</c:v>
                </c:pt>
                <c:pt idx="668">
                  <c:v>41174</c:v>
                </c:pt>
                <c:pt idx="669">
                  <c:v>41175</c:v>
                </c:pt>
                <c:pt idx="670">
                  <c:v>41176</c:v>
                </c:pt>
                <c:pt idx="671">
                  <c:v>41177</c:v>
                </c:pt>
                <c:pt idx="672">
                  <c:v>41178</c:v>
                </c:pt>
                <c:pt idx="673">
                  <c:v>41179</c:v>
                </c:pt>
                <c:pt idx="674">
                  <c:v>41180</c:v>
                </c:pt>
                <c:pt idx="675">
                  <c:v>41181</c:v>
                </c:pt>
                <c:pt idx="676">
                  <c:v>41182</c:v>
                </c:pt>
                <c:pt idx="677">
                  <c:v>41183</c:v>
                </c:pt>
                <c:pt idx="678">
                  <c:v>41184</c:v>
                </c:pt>
                <c:pt idx="679">
                  <c:v>41185</c:v>
                </c:pt>
                <c:pt idx="680">
                  <c:v>41186</c:v>
                </c:pt>
                <c:pt idx="681">
                  <c:v>41187</c:v>
                </c:pt>
                <c:pt idx="682">
                  <c:v>41188</c:v>
                </c:pt>
                <c:pt idx="683">
                  <c:v>41189</c:v>
                </c:pt>
                <c:pt idx="684">
                  <c:v>41190</c:v>
                </c:pt>
                <c:pt idx="685">
                  <c:v>41191</c:v>
                </c:pt>
                <c:pt idx="686">
                  <c:v>41192</c:v>
                </c:pt>
                <c:pt idx="687">
                  <c:v>41193</c:v>
                </c:pt>
                <c:pt idx="688">
                  <c:v>41194</c:v>
                </c:pt>
                <c:pt idx="689">
                  <c:v>41195</c:v>
                </c:pt>
                <c:pt idx="690">
                  <c:v>41196</c:v>
                </c:pt>
                <c:pt idx="691">
                  <c:v>41197</c:v>
                </c:pt>
                <c:pt idx="692">
                  <c:v>41198</c:v>
                </c:pt>
                <c:pt idx="693">
                  <c:v>41199</c:v>
                </c:pt>
                <c:pt idx="694">
                  <c:v>41200</c:v>
                </c:pt>
                <c:pt idx="695">
                  <c:v>41201</c:v>
                </c:pt>
                <c:pt idx="696">
                  <c:v>41202</c:v>
                </c:pt>
                <c:pt idx="697">
                  <c:v>41203</c:v>
                </c:pt>
                <c:pt idx="698">
                  <c:v>41204</c:v>
                </c:pt>
                <c:pt idx="699">
                  <c:v>41205</c:v>
                </c:pt>
                <c:pt idx="700">
                  <c:v>41206</c:v>
                </c:pt>
                <c:pt idx="701">
                  <c:v>41207</c:v>
                </c:pt>
                <c:pt idx="702">
                  <c:v>41208</c:v>
                </c:pt>
                <c:pt idx="703">
                  <c:v>41209</c:v>
                </c:pt>
                <c:pt idx="704">
                  <c:v>41210</c:v>
                </c:pt>
                <c:pt idx="705">
                  <c:v>41211</c:v>
                </c:pt>
                <c:pt idx="706">
                  <c:v>41212</c:v>
                </c:pt>
                <c:pt idx="707">
                  <c:v>41213</c:v>
                </c:pt>
                <c:pt idx="708">
                  <c:v>41214</c:v>
                </c:pt>
                <c:pt idx="709">
                  <c:v>41215</c:v>
                </c:pt>
                <c:pt idx="710">
                  <c:v>41216</c:v>
                </c:pt>
                <c:pt idx="711">
                  <c:v>41217</c:v>
                </c:pt>
                <c:pt idx="712">
                  <c:v>41218</c:v>
                </c:pt>
                <c:pt idx="713">
                  <c:v>41219</c:v>
                </c:pt>
                <c:pt idx="714">
                  <c:v>41220</c:v>
                </c:pt>
                <c:pt idx="715">
                  <c:v>41221</c:v>
                </c:pt>
                <c:pt idx="716">
                  <c:v>41222</c:v>
                </c:pt>
                <c:pt idx="717">
                  <c:v>41223</c:v>
                </c:pt>
                <c:pt idx="718">
                  <c:v>41224</c:v>
                </c:pt>
                <c:pt idx="719">
                  <c:v>41225</c:v>
                </c:pt>
                <c:pt idx="720">
                  <c:v>41226</c:v>
                </c:pt>
                <c:pt idx="721">
                  <c:v>41227</c:v>
                </c:pt>
                <c:pt idx="722">
                  <c:v>41228</c:v>
                </c:pt>
                <c:pt idx="723">
                  <c:v>41229</c:v>
                </c:pt>
                <c:pt idx="724">
                  <c:v>41230</c:v>
                </c:pt>
                <c:pt idx="725">
                  <c:v>41231</c:v>
                </c:pt>
                <c:pt idx="726">
                  <c:v>41232</c:v>
                </c:pt>
                <c:pt idx="727">
                  <c:v>41233</c:v>
                </c:pt>
                <c:pt idx="728">
                  <c:v>41234</c:v>
                </c:pt>
                <c:pt idx="729">
                  <c:v>41235</c:v>
                </c:pt>
                <c:pt idx="730">
                  <c:v>41236</c:v>
                </c:pt>
                <c:pt idx="731">
                  <c:v>41237</c:v>
                </c:pt>
                <c:pt idx="732">
                  <c:v>41238</c:v>
                </c:pt>
                <c:pt idx="733">
                  <c:v>41239</c:v>
                </c:pt>
                <c:pt idx="734">
                  <c:v>41240</c:v>
                </c:pt>
                <c:pt idx="735">
                  <c:v>41241</c:v>
                </c:pt>
                <c:pt idx="736">
                  <c:v>41242</c:v>
                </c:pt>
                <c:pt idx="737">
                  <c:v>41243</c:v>
                </c:pt>
                <c:pt idx="738">
                  <c:v>41244</c:v>
                </c:pt>
                <c:pt idx="739">
                  <c:v>41245</c:v>
                </c:pt>
                <c:pt idx="740">
                  <c:v>41246</c:v>
                </c:pt>
                <c:pt idx="741">
                  <c:v>41247</c:v>
                </c:pt>
                <c:pt idx="742">
                  <c:v>41248</c:v>
                </c:pt>
                <c:pt idx="743">
                  <c:v>41249</c:v>
                </c:pt>
                <c:pt idx="744">
                  <c:v>41250</c:v>
                </c:pt>
                <c:pt idx="745">
                  <c:v>41251</c:v>
                </c:pt>
                <c:pt idx="746">
                  <c:v>41252</c:v>
                </c:pt>
                <c:pt idx="747">
                  <c:v>41253</c:v>
                </c:pt>
                <c:pt idx="748">
                  <c:v>41254</c:v>
                </c:pt>
                <c:pt idx="749">
                  <c:v>41255</c:v>
                </c:pt>
                <c:pt idx="750">
                  <c:v>41256</c:v>
                </c:pt>
                <c:pt idx="751">
                  <c:v>41257</c:v>
                </c:pt>
                <c:pt idx="752">
                  <c:v>41258</c:v>
                </c:pt>
                <c:pt idx="753">
                  <c:v>41259</c:v>
                </c:pt>
                <c:pt idx="754">
                  <c:v>41260</c:v>
                </c:pt>
                <c:pt idx="755">
                  <c:v>41261</c:v>
                </c:pt>
                <c:pt idx="756">
                  <c:v>41262</c:v>
                </c:pt>
                <c:pt idx="757">
                  <c:v>41263</c:v>
                </c:pt>
                <c:pt idx="758">
                  <c:v>41264</c:v>
                </c:pt>
                <c:pt idx="759">
                  <c:v>41265</c:v>
                </c:pt>
                <c:pt idx="760">
                  <c:v>41266</c:v>
                </c:pt>
                <c:pt idx="761">
                  <c:v>41267</c:v>
                </c:pt>
                <c:pt idx="762">
                  <c:v>41268</c:v>
                </c:pt>
                <c:pt idx="763">
                  <c:v>41269</c:v>
                </c:pt>
                <c:pt idx="764">
                  <c:v>41270</c:v>
                </c:pt>
                <c:pt idx="765">
                  <c:v>41271</c:v>
                </c:pt>
                <c:pt idx="766">
                  <c:v>41272</c:v>
                </c:pt>
                <c:pt idx="767">
                  <c:v>41273</c:v>
                </c:pt>
                <c:pt idx="768">
                  <c:v>41274</c:v>
                </c:pt>
                <c:pt idx="769">
                  <c:v>41275</c:v>
                </c:pt>
                <c:pt idx="770">
                  <c:v>41276</c:v>
                </c:pt>
                <c:pt idx="771">
                  <c:v>41277</c:v>
                </c:pt>
                <c:pt idx="772">
                  <c:v>41278</c:v>
                </c:pt>
                <c:pt idx="773">
                  <c:v>41279</c:v>
                </c:pt>
                <c:pt idx="774">
                  <c:v>41280</c:v>
                </c:pt>
                <c:pt idx="775">
                  <c:v>41281</c:v>
                </c:pt>
                <c:pt idx="776">
                  <c:v>41282</c:v>
                </c:pt>
                <c:pt idx="777">
                  <c:v>41283</c:v>
                </c:pt>
                <c:pt idx="778">
                  <c:v>41284</c:v>
                </c:pt>
                <c:pt idx="779">
                  <c:v>41285</c:v>
                </c:pt>
                <c:pt idx="780">
                  <c:v>41286</c:v>
                </c:pt>
                <c:pt idx="781">
                  <c:v>41287</c:v>
                </c:pt>
                <c:pt idx="782">
                  <c:v>41288</c:v>
                </c:pt>
                <c:pt idx="783">
                  <c:v>41289</c:v>
                </c:pt>
                <c:pt idx="784">
                  <c:v>41290</c:v>
                </c:pt>
                <c:pt idx="785">
                  <c:v>41291</c:v>
                </c:pt>
                <c:pt idx="786">
                  <c:v>41292</c:v>
                </c:pt>
                <c:pt idx="787">
                  <c:v>41293</c:v>
                </c:pt>
                <c:pt idx="788">
                  <c:v>41294</c:v>
                </c:pt>
                <c:pt idx="789">
                  <c:v>41295</c:v>
                </c:pt>
                <c:pt idx="790">
                  <c:v>41296</c:v>
                </c:pt>
                <c:pt idx="791">
                  <c:v>41297</c:v>
                </c:pt>
                <c:pt idx="792">
                  <c:v>41298</c:v>
                </c:pt>
                <c:pt idx="793">
                  <c:v>41299</c:v>
                </c:pt>
                <c:pt idx="794">
                  <c:v>41300</c:v>
                </c:pt>
                <c:pt idx="795">
                  <c:v>41301</c:v>
                </c:pt>
                <c:pt idx="796">
                  <c:v>41302</c:v>
                </c:pt>
                <c:pt idx="797">
                  <c:v>41303</c:v>
                </c:pt>
                <c:pt idx="798">
                  <c:v>41304</c:v>
                </c:pt>
                <c:pt idx="799">
                  <c:v>41305</c:v>
                </c:pt>
                <c:pt idx="800">
                  <c:v>41306</c:v>
                </c:pt>
                <c:pt idx="801">
                  <c:v>41307</c:v>
                </c:pt>
                <c:pt idx="802">
                  <c:v>41308</c:v>
                </c:pt>
                <c:pt idx="803">
                  <c:v>41309</c:v>
                </c:pt>
                <c:pt idx="804">
                  <c:v>41310</c:v>
                </c:pt>
                <c:pt idx="805">
                  <c:v>41311</c:v>
                </c:pt>
                <c:pt idx="806">
                  <c:v>41312</c:v>
                </c:pt>
                <c:pt idx="807">
                  <c:v>41313</c:v>
                </c:pt>
                <c:pt idx="808">
                  <c:v>41314</c:v>
                </c:pt>
                <c:pt idx="809">
                  <c:v>41315</c:v>
                </c:pt>
                <c:pt idx="810">
                  <c:v>41316</c:v>
                </c:pt>
                <c:pt idx="811">
                  <c:v>41317</c:v>
                </c:pt>
                <c:pt idx="812">
                  <c:v>41318</c:v>
                </c:pt>
                <c:pt idx="813">
                  <c:v>41319</c:v>
                </c:pt>
                <c:pt idx="814">
                  <c:v>41320</c:v>
                </c:pt>
                <c:pt idx="815">
                  <c:v>41321</c:v>
                </c:pt>
                <c:pt idx="816">
                  <c:v>41322</c:v>
                </c:pt>
                <c:pt idx="817">
                  <c:v>41323</c:v>
                </c:pt>
                <c:pt idx="818">
                  <c:v>41324</c:v>
                </c:pt>
                <c:pt idx="819">
                  <c:v>41325</c:v>
                </c:pt>
                <c:pt idx="820">
                  <c:v>41326</c:v>
                </c:pt>
                <c:pt idx="821">
                  <c:v>41327</c:v>
                </c:pt>
                <c:pt idx="822">
                  <c:v>41328</c:v>
                </c:pt>
                <c:pt idx="823">
                  <c:v>41329</c:v>
                </c:pt>
                <c:pt idx="824">
                  <c:v>41330</c:v>
                </c:pt>
                <c:pt idx="825">
                  <c:v>41331</c:v>
                </c:pt>
                <c:pt idx="826">
                  <c:v>41332</c:v>
                </c:pt>
                <c:pt idx="827">
                  <c:v>41333</c:v>
                </c:pt>
                <c:pt idx="828">
                  <c:v>41334</c:v>
                </c:pt>
                <c:pt idx="829">
                  <c:v>41335</c:v>
                </c:pt>
                <c:pt idx="830">
                  <c:v>41336</c:v>
                </c:pt>
                <c:pt idx="831">
                  <c:v>41337</c:v>
                </c:pt>
                <c:pt idx="832">
                  <c:v>41338</c:v>
                </c:pt>
                <c:pt idx="833">
                  <c:v>41339</c:v>
                </c:pt>
                <c:pt idx="834">
                  <c:v>41340</c:v>
                </c:pt>
                <c:pt idx="835">
                  <c:v>41341</c:v>
                </c:pt>
                <c:pt idx="836">
                  <c:v>41342</c:v>
                </c:pt>
                <c:pt idx="837">
                  <c:v>41343</c:v>
                </c:pt>
                <c:pt idx="838">
                  <c:v>41344</c:v>
                </c:pt>
                <c:pt idx="839">
                  <c:v>41345</c:v>
                </c:pt>
                <c:pt idx="840">
                  <c:v>41346</c:v>
                </c:pt>
                <c:pt idx="841">
                  <c:v>41347</c:v>
                </c:pt>
                <c:pt idx="842">
                  <c:v>41348</c:v>
                </c:pt>
                <c:pt idx="843">
                  <c:v>41349</c:v>
                </c:pt>
                <c:pt idx="844">
                  <c:v>41350</c:v>
                </c:pt>
                <c:pt idx="845">
                  <c:v>41351</c:v>
                </c:pt>
                <c:pt idx="846">
                  <c:v>41352</c:v>
                </c:pt>
                <c:pt idx="847">
                  <c:v>41353</c:v>
                </c:pt>
                <c:pt idx="848">
                  <c:v>41354</c:v>
                </c:pt>
                <c:pt idx="849">
                  <c:v>41355</c:v>
                </c:pt>
                <c:pt idx="850">
                  <c:v>41356</c:v>
                </c:pt>
                <c:pt idx="851">
                  <c:v>41357</c:v>
                </c:pt>
                <c:pt idx="852">
                  <c:v>41358</c:v>
                </c:pt>
                <c:pt idx="853">
                  <c:v>41359</c:v>
                </c:pt>
                <c:pt idx="854">
                  <c:v>41360</c:v>
                </c:pt>
                <c:pt idx="855">
                  <c:v>41361</c:v>
                </c:pt>
                <c:pt idx="856">
                  <c:v>41362</c:v>
                </c:pt>
                <c:pt idx="857">
                  <c:v>41363</c:v>
                </c:pt>
                <c:pt idx="858">
                  <c:v>41364</c:v>
                </c:pt>
                <c:pt idx="859">
                  <c:v>41365</c:v>
                </c:pt>
                <c:pt idx="860">
                  <c:v>41366</c:v>
                </c:pt>
                <c:pt idx="861">
                  <c:v>41367</c:v>
                </c:pt>
                <c:pt idx="862">
                  <c:v>41368</c:v>
                </c:pt>
                <c:pt idx="863">
                  <c:v>41369</c:v>
                </c:pt>
                <c:pt idx="864">
                  <c:v>41370</c:v>
                </c:pt>
                <c:pt idx="865">
                  <c:v>41371</c:v>
                </c:pt>
                <c:pt idx="866">
                  <c:v>41372</c:v>
                </c:pt>
                <c:pt idx="867">
                  <c:v>41373</c:v>
                </c:pt>
                <c:pt idx="868">
                  <c:v>41374</c:v>
                </c:pt>
                <c:pt idx="869">
                  <c:v>41375</c:v>
                </c:pt>
                <c:pt idx="870">
                  <c:v>41376</c:v>
                </c:pt>
                <c:pt idx="871">
                  <c:v>41377</c:v>
                </c:pt>
                <c:pt idx="872">
                  <c:v>41378</c:v>
                </c:pt>
                <c:pt idx="873">
                  <c:v>41379</c:v>
                </c:pt>
                <c:pt idx="874">
                  <c:v>41380</c:v>
                </c:pt>
                <c:pt idx="875">
                  <c:v>41381</c:v>
                </c:pt>
                <c:pt idx="876">
                  <c:v>41382</c:v>
                </c:pt>
                <c:pt idx="877">
                  <c:v>41383</c:v>
                </c:pt>
                <c:pt idx="878">
                  <c:v>41384</c:v>
                </c:pt>
                <c:pt idx="879">
                  <c:v>41385</c:v>
                </c:pt>
                <c:pt idx="880">
                  <c:v>41386</c:v>
                </c:pt>
                <c:pt idx="881">
                  <c:v>41387</c:v>
                </c:pt>
                <c:pt idx="882">
                  <c:v>41388</c:v>
                </c:pt>
                <c:pt idx="883">
                  <c:v>41389</c:v>
                </c:pt>
                <c:pt idx="884">
                  <c:v>41390</c:v>
                </c:pt>
                <c:pt idx="885">
                  <c:v>41391</c:v>
                </c:pt>
                <c:pt idx="886">
                  <c:v>41392</c:v>
                </c:pt>
                <c:pt idx="887">
                  <c:v>41393</c:v>
                </c:pt>
                <c:pt idx="888">
                  <c:v>41394</c:v>
                </c:pt>
                <c:pt idx="889">
                  <c:v>41395</c:v>
                </c:pt>
                <c:pt idx="890">
                  <c:v>41396</c:v>
                </c:pt>
                <c:pt idx="891">
                  <c:v>41397</c:v>
                </c:pt>
                <c:pt idx="892">
                  <c:v>41398</c:v>
                </c:pt>
                <c:pt idx="893">
                  <c:v>41399</c:v>
                </c:pt>
                <c:pt idx="894">
                  <c:v>41400</c:v>
                </c:pt>
                <c:pt idx="895">
                  <c:v>41401</c:v>
                </c:pt>
                <c:pt idx="896">
                  <c:v>41402</c:v>
                </c:pt>
                <c:pt idx="897">
                  <c:v>41403</c:v>
                </c:pt>
                <c:pt idx="898">
                  <c:v>41404</c:v>
                </c:pt>
                <c:pt idx="899">
                  <c:v>41405</c:v>
                </c:pt>
                <c:pt idx="900">
                  <c:v>41406</c:v>
                </c:pt>
                <c:pt idx="901">
                  <c:v>41407</c:v>
                </c:pt>
                <c:pt idx="902">
                  <c:v>41408</c:v>
                </c:pt>
                <c:pt idx="903">
                  <c:v>41409</c:v>
                </c:pt>
                <c:pt idx="904">
                  <c:v>41410</c:v>
                </c:pt>
                <c:pt idx="905">
                  <c:v>41411</c:v>
                </c:pt>
                <c:pt idx="906">
                  <c:v>41412</c:v>
                </c:pt>
                <c:pt idx="907">
                  <c:v>41413</c:v>
                </c:pt>
                <c:pt idx="908">
                  <c:v>41414</c:v>
                </c:pt>
                <c:pt idx="909">
                  <c:v>41415</c:v>
                </c:pt>
                <c:pt idx="910">
                  <c:v>41416</c:v>
                </c:pt>
                <c:pt idx="911">
                  <c:v>41417</c:v>
                </c:pt>
                <c:pt idx="912">
                  <c:v>41418</c:v>
                </c:pt>
                <c:pt idx="913">
                  <c:v>41419</c:v>
                </c:pt>
                <c:pt idx="914">
                  <c:v>41420</c:v>
                </c:pt>
                <c:pt idx="915">
                  <c:v>41421</c:v>
                </c:pt>
                <c:pt idx="916">
                  <c:v>41422</c:v>
                </c:pt>
                <c:pt idx="917">
                  <c:v>41423</c:v>
                </c:pt>
                <c:pt idx="918">
                  <c:v>41424</c:v>
                </c:pt>
                <c:pt idx="919">
                  <c:v>41425</c:v>
                </c:pt>
                <c:pt idx="920">
                  <c:v>41426</c:v>
                </c:pt>
                <c:pt idx="921">
                  <c:v>41427</c:v>
                </c:pt>
                <c:pt idx="922">
                  <c:v>41428</c:v>
                </c:pt>
                <c:pt idx="923">
                  <c:v>41429</c:v>
                </c:pt>
                <c:pt idx="924">
                  <c:v>41430</c:v>
                </c:pt>
                <c:pt idx="925">
                  <c:v>41431</c:v>
                </c:pt>
                <c:pt idx="926">
                  <c:v>41432</c:v>
                </c:pt>
                <c:pt idx="927">
                  <c:v>41433</c:v>
                </c:pt>
                <c:pt idx="928">
                  <c:v>41434</c:v>
                </c:pt>
                <c:pt idx="929">
                  <c:v>41435</c:v>
                </c:pt>
                <c:pt idx="930">
                  <c:v>41436</c:v>
                </c:pt>
                <c:pt idx="931">
                  <c:v>41437</c:v>
                </c:pt>
                <c:pt idx="932">
                  <c:v>41438</c:v>
                </c:pt>
                <c:pt idx="933">
                  <c:v>41439</c:v>
                </c:pt>
                <c:pt idx="934">
                  <c:v>41440</c:v>
                </c:pt>
                <c:pt idx="935">
                  <c:v>41441</c:v>
                </c:pt>
                <c:pt idx="936">
                  <c:v>41442</c:v>
                </c:pt>
                <c:pt idx="937">
                  <c:v>41443</c:v>
                </c:pt>
                <c:pt idx="938">
                  <c:v>41444</c:v>
                </c:pt>
                <c:pt idx="939">
                  <c:v>41445</c:v>
                </c:pt>
                <c:pt idx="940">
                  <c:v>41446</c:v>
                </c:pt>
                <c:pt idx="941">
                  <c:v>41447</c:v>
                </c:pt>
                <c:pt idx="942">
                  <c:v>41448</c:v>
                </c:pt>
                <c:pt idx="943">
                  <c:v>41449</c:v>
                </c:pt>
                <c:pt idx="944">
                  <c:v>41450</c:v>
                </c:pt>
                <c:pt idx="945">
                  <c:v>41451</c:v>
                </c:pt>
                <c:pt idx="946">
                  <c:v>41452</c:v>
                </c:pt>
                <c:pt idx="947">
                  <c:v>41453</c:v>
                </c:pt>
                <c:pt idx="948">
                  <c:v>41454</c:v>
                </c:pt>
                <c:pt idx="949">
                  <c:v>41455</c:v>
                </c:pt>
                <c:pt idx="950">
                  <c:v>41456</c:v>
                </c:pt>
                <c:pt idx="951">
                  <c:v>41457</c:v>
                </c:pt>
                <c:pt idx="952">
                  <c:v>41458</c:v>
                </c:pt>
                <c:pt idx="953">
                  <c:v>41459</c:v>
                </c:pt>
                <c:pt idx="954">
                  <c:v>41460</c:v>
                </c:pt>
                <c:pt idx="955">
                  <c:v>41461</c:v>
                </c:pt>
                <c:pt idx="956">
                  <c:v>41462</c:v>
                </c:pt>
                <c:pt idx="957">
                  <c:v>41463</c:v>
                </c:pt>
                <c:pt idx="958">
                  <c:v>41464</c:v>
                </c:pt>
                <c:pt idx="959">
                  <c:v>41465</c:v>
                </c:pt>
                <c:pt idx="960">
                  <c:v>41466</c:v>
                </c:pt>
                <c:pt idx="961">
                  <c:v>41467</c:v>
                </c:pt>
                <c:pt idx="962">
                  <c:v>41468</c:v>
                </c:pt>
                <c:pt idx="963">
                  <c:v>41469</c:v>
                </c:pt>
                <c:pt idx="964">
                  <c:v>41470</c:v>
                </c:pt>
                <c:pt idx="965">
                  <c:v>41471</c:v>
                </c:pt>
                <c:pt idx="966">
                  <c:v>41472</c:v>
                </c:pt>
                <c:pt idx="967">
                  <c:v>41473</c:v>
                </c:pt>
                <c:pt idx="968">
                  <c:v>41474</c:v>
                </c:pt>
                <c:pt idx="969">
                  <c:v>41475</c:v>
                </c:pt>
                <c:pt idx="970">
                  <c:v>41476</c:v>
                </c:pt>
                <c:pt idx="971">
                  <c:v>41477</c:v>
                </c:pt>
                <c:pt idx="972">
                  <c:v>41478</c:v>
                </c:pt>
                <c:pt idx="973">
                  <c:v>41479</c:v>
                </c:pt>
                <c:pt idx="974">
                  <c:v>41480</c:v>
                </c:pt>
                <c:pt idx="975">
                  <c:v>41481</c:v>
                </c:pt>
                <c:pt idx="976">
                  <c:v>41482</c:v>
                </c:pt>
                <c:pt idx="977">
                  <c:v>41483</c:v>
                </c:pt>
                <c:pt idx="978">
                  <c:v>41484</c:v>
                </c:pt>
                <c:pt idx="979">
                  <c:v>41485</c:v>
                </c:pt>
                <c:pt idx="980">
                  <c:v>41486</c:v>
                </c:pt>
                <c:pt idx="981">
                  <c:v>41487</c:v>
                </c:pt>
                <c:pt idx="982">
                  <c:v>41488</c:v>
                </c:pt>
                <c:pt idx="983">
                  <c:v>41489</c:v>
                </c:pt>
                <c:pt idx="984">
                  <c:v>41490</c:v>
                </c:pt>
                <c:pt idx="985">
                  <c:v>41491</c:v>
                </c:pt>
                <c:pt idx="986">
                  <c:v>41492</c:v>
                </c:pt>
                <c:pt idx="987">
                  <c:v>41493</c:v>
                </c:pt>
                <c:pt idx="988">
                  <c:v>41494</c:v>
                </c:pt>
                <c:pt idx="989">
                  <c:v>41495</c:v>
                </c:pt>
                <c:pt idx="990">
                  <c:v>41496</c:v>
                </c:pt>
                <c:pt idx="991">
                  <c:v>41497</c:v>
                </c:pt>
                <c:pt idx="992">
                  <c:v>41498</c:v>
                </c:pt>
                <c:pt idx="993">
                  <c:v>41499</c:v>
                </c:pt>
                <c:pt idx="994">
                  <c:v>41500</c:v>
                </c:pt>
                <c:pt idx="995">
                  <c:v>41501</c:v>
                </c:pt>
                <c:pt idx="996">
                  <c:v>41502</c:v>
                </c:pt>
                <c:pt idx="997">
                  <c:v>41503</c:v>
                </c:pt>
                <c:pt idx="998">
                  <c:v>41504</c:v>
                </c:pt>
                <c:pt idx="999">
                  <c:v>41505</c:v>
                </c:pt>
                <c:pt idx="1000">
                  <c:v>41506</c:v>
                </c:pt>
                <c:pt idx="1001">
                  <c:v>41507</c:v>
                </c:pt>
                <c:pt idx="1002">
                  <c:v>41508</c:v>
                </c:pt>
                <c:pt idx="1003">
                  <c:v>41509</c:v>
                </c:pt>
                <c:pt idx="1004">
                  <c:v>41510</c:v>
                </c:pt>
                <c:pt idx="1005">
                  <c:v>41511</c:v>
                </c:pt>
                <c:pt idx="1006">
                  <c:v>41512</c:v>
                </c:pt>
                <c:pt idx="1007">
                  <c:v>41513</c:v>
                </c:pt>
                <c:pt idx="1008">
                  <c:v>41514</c:v>
                </c:pt>
                <c:pt idx="1009">
                  <c:v>41515</c:v>
                </c:pt>
                <c:pt idx="1010">
                  <c:v>41516</c:v>
                </c:pt>
                <c:pt idx="1011">
                  <c:v>41517</c:v>
                </c:pt>
                <c:pt idx="1012">
                  <c:v>41518</c:v>
                </c:pt>
                <c:pt idx="1013">
                  <c:v>41519</c:v>
                </c:pt>
                <c:pt idx="1014">
                  <c:v>41520</c:v>
                </c:pt>
                <c:pt idx="1015">
                  <c:v>41521</c:v>
                </c:pt>
                <c:pt idx="1016">
                  <c:v>41522</c:v>
                </c:pt>
                <c:pt idx="1017">
                  <c:v>41523</c:v>
                </c:pt>
                <c:pt idx="1018">
                  <c:v>41524</c:v>
                </c:pt>
                <c:pt idx="1019">
                  <c:v>41525</c:v>
                </c:pt>
                <c:pt idx="1020">
                  <c:v>41526</c:v>
                </c:pt>
                <c:pt idx="1021">
                  <c:v>41527</c:v>
                </c:pt>
                <c:pt idx="1022">
                  <c:v>41528</c:v>
                </c:pt>
                <c:pt idx="1023">
                  <c:v>41529</c:v>
                </c:pt>
                <c:pt idx="1024">
                  <c:v>41530</c:v>
                </c:pt>
                <c:pt idx="1025">
                  <c:v>41531</c:v>
                </c:pt>
                <c:pt idx="1026">
                  <c:v>41532</c:v>
                </c:pt>
                <c:pt idx="1027">
                  <c:v>41533</c:v>
                </c:pt>
                <c:pt idx="1028">
                  <c:v>41534</c:v>
                </c:pt>
                <c:pt idx="1029">
                  <c:v>41535</c:v>
                </c:pt>
                <c:pt idx="1030">
                  <c:v>41536</c:v>
                </c:pt>
                <c:pt idx="1031">
                  <c:v>41537</c:v>
                </c:pt>
                <c:pt idx="1032">
                  <c:v>41538</c:v>
                </c:pt>
                <c:pt idx="1033">
                  <c:v>41539</c:v>
                </c:pt>
                <c:pt idx="1034">
                  <c:v>41540</c:v>
                </c:pt>
                <c:pt idx="1035">
                  <c:v>41541</c:v>
                </c:pt>
                <c:pt idx="1036">
                  <c:v>41542</c:v>
                </c:pt>
                <c:pt idx="1037">
                  <c:v>41543</c:v>
                </c:pt>
                <c:pt idx="1038">
                  <c:v>41544</c:v>
                </c:pt>
                <c:pt idx="1039">
                  <c:v>41545</c:v>
                </c:pt>
                <c:pt idx="1040">
                  <c:v>41546</c:v>
                </c:pt>
                <c:pt idx="1041">
                  <c:v>41547</c:v>
                </c:pt>
                <c:pt idx="1042">
                  <c:v>41548</c:v>
                </c:pt>
                <c:pt idx="1043">
                  <c:v>41549</c:v>
                </c:pt>
                <c:pt idx="1044">
                  <c:v>41550</c:v>
                </c:pt>
                <c:pt idx="1045">
                  <c:v>41551</c:v>
                </c:pt>
                <c:pt idx="1046">
                  <c:v>41552</c:v>
                </c:pt>
                <c:pt idx="1047">
                  <c:v>41553</c:v>
                </c:pt>
                <c:pt idx="1048">
                  <c:v>41554</c:v>
                </c:pt>
                <c:pt idx="1049">
                  <c:v>41555</c:v>
                </c:pt>
                <c:pt idx="1050">
                  <c:v>41556</c:v>
                </c:pt>
                <c:pt idx="1051">
                  <c:v>41557</c:v>
                </c:pt>
                <c:pt idx="1052">
                  <c:v>41558</c:v>
                </c:pt>
                <c:pt idx="1053">
                  <c:v>41559</c:v>
                </c:pt>
                <c:pt idx="1054">
                  <c:v>41560</c:v>
                </c:pt>
                <c:pt idx="1055">
                  <c:v>41561</c:v>
                </c:pt>
                <c:pt idx="1056">
                  <c:v>41562</c:v>
                </c:pt>
                <c:pt idx="1057">
                  <c:v>41563</c:v>
                </c:pt>
                <c:pt idx="1058">
                  <c:v>41564</c:v>
                </c:pt>
                <c:pt idx="1059">
                  <c:v>41565</c:v>
                </c:pt>
                <c:pt idx="1060">
                  <c:v>41566</c:v>
                </c:pt>
                <c:pt idx="1061">
                  <c:v>41567</c:v>
                </c:pt>
                <c:pt idx="1062">
                  <c:v>41568</c:v>
                </c:pt>
                <c:pt idx="1063">
                  <c:v>41569</c:v>
                </c:pt>
                <c:pt idx="1064">
                  <c:v>41570</c:v>
                </c:pt>
                <c:pt idx="1065">
                  <c:v>41571</c:v>
                </c:pt>
                <c:pt idx="1066">
                  <c:v>41572</c:v>
                </c:pt>
                <c:pt idx="1067">
                  <c:v>41573</c:v>
                </c:pt>
                <c:pt idx="1068">
                  <c:v>41574</c:v>
                </c:pt>
                <c:pt idx="1069">
                  <c:v>41575</c:v>
                </c:pt>
                <c:pt idx="1070">
                  <c:v>41576</c:v>
                </c:pt>
                <c:pt idx="1071">
                  <c:v>41577</c:v>
                </c:pt>
                <c:pt idx="1072">
                  <c:v>41578</c:v>
                </c:pt>
                <c:pt idx="1073">
                  <c:v>41579</c:v>
                </c:pt>
                <c:pt idx="1074">
                  <c:v>41580</c:v>
                </c:pt>
                <c:pt idx="1075">
                  <c:v>41581</c:v>
                </c:pt>
                <c:pt idx="1076">
                  <c:v>41582</c:v>
                </c:pt>
                <c:pt idx="1077">
                  <c:v>41583</c:v>
                </c:pt>
                <c:pt idx="1078">
                  <c:v>41584</c:v>
                </c:pt>
                <c:pt idx="1079">
                  <c:v>41585</c:v>
                </c:pt>
                <c:pt idx="1080">
                  <c:v>41586</c:v>
                </c:pt>
                <c:pt idx="1081">
                  <c:v>41587</c:v>
                </c:pt>
                <c:pt idx="1082">
                  <c:v>41588</c:v>
                </c:pt>
                <c:pt idx="1083">
                  <c:v>41589</c:v>
                </c:pt>
                <c:pt idx="1084">
                  <c:v>41590</c:v>
                </c:pt>
                <c:pt idx="1085">
                  <c:v>41591</c:v>
                </c:pt>
                <c:pt idx="1086">
                  <c:v>41592</c:v>
                </c:pt>
                <c:pt idx="1087">
                  <c:v>41593</c:v>
                </c:pt>
                <c:pt idx="1088">
                  <c:v>41594</c:v>
                </c:pt>
                <c:pt idx="1089">
                  <c:v>41595</c:v>
                </c:pt>
                <c:pt idx="1090">
                  <c:v>41596</c:v>
                </c:pt>
                <c:pt idx="1091">
                  <c:v>41597</c:v>
                </c:pt>
                <c:pt idx="1092">
                  <c:v>41598</c:v>
                </c:pt>
                <c:pt idx="1093">
                  <c:v>41599</c:v>
                </c:pt>
                <c:pt idx="1094">
                  <c:v>41600</c:v>
                </c:pt>
                <c:pt idx="1095">
                  <c:v>41601</c:v>
                </c:pt>
                <c:pt idx="1096">
                  <c:v>41602</c:v>
                </c:pt>
                <c:pt idx="1097">
                  <c:v>41603</c:v>
                </c:pt>
                <c:pt idx="1098">
                  <c:v>41604</c:v>
                </c:pt>
                <c:pt idx="1099">
                  <c:v>41605</c:v>
                </c:pt>
                <c:pt idx="1100">
                  <c:v>41606</c:v>
                </c:pt>
                <c:pt idx="1101">
                  <c:v>41607</c:v>
                </c:pt>
                <c:pt idx="1102">
                  <c:v>41608</c:v>
                </c:pt>
                <c:pt idx="1103">
                  <c:v>41609</c:v>
                </c:pt>
                <c:pt idx="1104">
                  <c:v>41610</c:v>
                </c:pt>
                <c:pt idx="1105">
                  <c:v>41611</c:v>
                </c:pt>
                <c:pt idx="1106">
                  <c:v>41612</c:v>
                </c:pt>
                <c:pt idx="1107">
                  <c:v>41613</c:v>
                </c:pt>
                <c:pt idx="1108">
                  <c:v>41614</c:v>
                </c:pt>
                <c:pt idx="1109">
                  <c:v>41615</c:v>
                </c:pt>
                <c:pt idx="1110">
                  <c:v>41616</c:v>
                </c:pt>
                <c:pt idx="1111">
                  <c:v>41617</c:v>
                </c:pt>
                <c:pt idx="1112">
                  <c:v>41618</c:v>
                </c:pt>
                <c:pt idx="1113">
                  <c:v>41619</c:v>
                </c:pt>
                <c:pt idx="1114">
                  <c:v>41620</c:v>
                </c:pt>
                <c:pt idx="1115">
                  <c:v>41621</c:v>
                </c:pt>
                <c:pt idx="1116">
                  <c:v>41622</c:v>
                </c:pt>
                <c:pt idx="1117">
                  <c:v>41623</c:v>
                </c:pt>
                <c:pt idx="1118">
                  <c:v>41624</c:v>
                </c:pt>
                <c:pt idx="1119">
                  <c:v>41625</c:v>
                </c:pt>
                <c:pt idx="1120">
                  <c:v>41626</c:v>
                </c:pt>
                <c:pt idx="1121">
                  <c:v>41627</c:v>
                </c:pt>
                <c:pt idx="1122">
                  <c:v>41628</c:v>
                </c:pt>
                <c:pt idx="1123">
                  <c:v>41629</c:v>
                </c:pt>
                <c:pt idx="1124">
                  <c:v>41630</c:v>
                </c:pt>
                <c:pt idx="1125">
                  <c:v>41631</c:v>
                </c:pt>
                <c:pt idx="1126">
                  <c:v>41632</c:v>
                </c:pt>
                <c:pt idx="1127">
                  <c:v>41633</c:v>
                </c:pt>
                <c:pt idx="1128">
                  <c:v>41634</c:v>
                </c:pt>
                <c:pt idx="1129">
                  <c:v>41635</c:v>
                </c:pt>
                <c:pt idx="1130">
                  <c:v>41636</c:v>
                </c:pt>
                <c:pt idx="1131">
                  <c:v>41637</c:v>
                </c:pt>
                <c:pt idx="1132">
                  <c:v>41638</c:v>
                </c:pt>
                <c:pt idx="1133">
                  <c:v>41639</c:v>
                </c:pt>
                <c:pt idx="1134">
                  <c:v>41640</c:v>
                </c:pt>
                <c:pt idx="1135">
                  <c:v>41641</c:v>
                </c:pt>
                <c:pt idx="1136">
                  <c:v>41642</c:v>
                </c:pt>
                <c:pt idx="1137">
                  <c:v>41643</c:v>
                </c:pt>
                <c:pt idx="1138">
                  <c:v>41644</c:v>
                </c:pt>
                <c:pt idx="1139">
                  <c:v>41645</c:v>
                </c:pt>
                <c:pt idx="1140">
                  <c:v>41646</c:v>
                </c:pt>
                <c:pt idx="1141">
                  <c:v>41647</c:v>
                </c:pt>
                <c:pt idx="1142">
                  <c:v>41648</c:v>
                </c:pt>
                <c:pt idx="1143">
                  <c:v>41649</c:v>
                </c:pt>
                <c:pt idx="1144">
                  <c:v>41650</c:v>
                </c:pt>
                <c:pt idx="1145">
                  <c:v>41651</c:v>
                </c:pt>
                <c:pt idx="1146">
                  <c:v>41652</c:v>
                </c:pt>
                <c:pt idx="1147">
                  <c:v>41653</c:v>
                </c:pt>
                <c:pt idx="1148">
                  <c:v>41654</c:v>
                </c:pt>
                <c:pt idx="1149">
                  <c:v>41655</c:v>
                </c:pt>
                <c:pt idx="1150">
                  <c:v>41656</c:v>
                </c:pt>
                <c:pt idx="1151">
                  <c:v>41657</c:v>
                </c:pt>
                <c:pt idx="1152">
                  <c:v>41658</c:v>
                </c:pt>
                <c:pt idx="1153">
                  <c:v>41659</c:v>
                </c:pt>
                <c:pt idx="1154">
                  <c:v>41660</c:v>
                </c:pt>
                <c:pt idx="1155">
                  <c:v>41661</c:v>
                </c:pt>
                <c:pt idx="1156">
                  <c:v>41662</c:v>
                </c:pt>
                <c:pt idx="1157">
                  <c:v>41663</c:v>
                </c:pt>
                <c:pt idx="1158">
                  <c:v>41664</c:v>
                </c:pt>
                <c:pt idx="1159">
                  <c:v>41665</c:v>
                </c:pt>
                <c:pt idx="1160">
                  <c:v>41666</c:v>
                </c:pt>
                <c:pt idx="1161">
                  <c:v>41667</c:v>
                </c:pt>
                <c:pt idx="1162">
                  <c:v>41668</c:v>
                </c:pt>
                <c:pt idx="1163">
                  <c:v>41669</c:v>
                </c:pt>
                <c:pt idx="1164">
                  <c:v>41670</c:v>
                </c:pt>
                <c:pt idx="1165">
                  <c:v>41671</c:v>
                </c:pt>
                <c:pt idx="1166">
                  <c:v>41672</c:v>
                </c:pt>
                <c:pt idx="1167">
                  <c:v>41673</c:v>
                </c:pt>
                <c:pt idx="1168">
                  <c:v>41674</c:v>
                </c:pt>
                <c:pt idx="1169">
                  <c:v>41675</c:v>
                </c:pt>
                <c:pt idx="1170">
                  <c:v>41676</c:v>
                </c:pt>
                <c:pt idx="1171">
                  <c:v>41677</c:v>
                </c:pt>
                <c:pt idx="1172">
                  <c:v>41678</c:v>
                </c:pt>
                <c:pt idx="1173">
                  <c:v>41679</c:v>
                </c:pt>
                <c:pt idx="1174">
                  <c:v>41680</c:v>
                </c:pt>
                <c:pt idx="1175">
                  <c:v>41681</c:v>
                </c:pt>
                <c:pt idx="1176">
                  <c:v>41682</c:v>
                </c:pt>
                <c:pt idx="1177">
                  <c:v>41683</c:v>
                </c:pt>
                <c:pt idx="1178">
                  <c:v>41684</c:v>
                </c:pt>
                <c:pt idx="1179">
                  <c:v>41685</c:v>
                </c:pt>
                <c:pt idx="1180">
                  <c:v>41686</c:v>
                </c:pt>
                <c:pt idx="1181">
                  <c:v>41687</c:v>
                </c:pt>
                <c:pt idx="1182">
                  <c:v>41688</c:v>
                </c:pt>
                <c:pt idx="1183">
                  <c:v>41689</c:v>
                </c:pt>
                <c:pt idx="1184">
                  <c:v>41690</c:v>
                </c:pt>
                <c:pt idx="1185">
                  <c:v>41691</c:v>
                </c:pt>
                <c:pt idx="1186">
                  <c:v>41692</c:v>
                </c:pt>
                <c:pt idx="1187">
                  <c:v>41693</c:v>
                </c:pt>
                <c:pt idx="1188">
                  <c:v>41694</c:v>
                </c:pt>
                <c:pt idx="1189">
                  <c:v>41695</c:v>
                </c:pt>
                <c:pt idx="1190">
                  <c:v>41696</c:v>
                </c:pt>
                <c:pt idx="1191">
                  <c:v>41697</c:v>
                </c:pt>
                <c:pt idx="1192">
                  <c:v>41698</c:v>
                </c:pt>
                <c:pt idx="1193">
                  <c:v>41699</c:v>
                </c:pt>
                <c:pt idx="1194">
                  <c:v>41700</c:v>
                </c:pt>
                <c:pt idx="1195">
                  <c:v>41701</c:v>
                </c:pt>
                <c:pt idx="1196">
                  <c:v>41702</c:v>
                </c:pt>
                <c:pt idx="1197">
                  <c:v>41703</c:v>
                </c:pt>
                <c:pt idx="1198">
                  <c:v>41704</c:v>
                </c:pt>
                <c:pt idx="1199">
                  <c:v>41705</c:v>
                </c:pt>
                <c:pt idx="1200">
                  <c:v>41706</c:v>
                </c:pt>
                <c:pt idx="1201">
                  <c:v>41707</c:v>
                </c:pt>
                <c:pt idx="1202">
                  <c:v>41708</c:v>
                </c:pt>
                <c:pt idx="1203">
                  <c:v>41709</c:v>
                </c:pt>
                <c:pt idx="1204">
                  <c:v>41710</c:v>
                </c:pt>
                <c:pt idx="1205">
                  <c:v>41711</c:v>
                </c:pt>
                <c:pt idx="1206">
                  <c:v>41712</c:v>
                </c:pt>
                <c:pt idx="1207">
                  <c:v>41713</c:v>
                </c:pt>
                <c:pt idx="1208">
                  <c:v>41714</c:v>
                </c:pt>
                <c:pt idx="1209">
                  <c:v>41715</c:v>
                </c:pt>
                <c:pt idx="1210">
                  <c:v>41716</c:v>
                </c:pt>
                <c:pt idx="1211">
                  <c:v>41717</c:v>
                </c:pt>
                <c:pt idx="1212">
                  <c:v>41718</c:v>
                </c:pt>
                <c:pt idx="1213">
                  <c:v>41719</c:v>
                </c:pt>
                <c:pt idx="1214">
                  <c:v>41720</c:v>
                </c:pt>
                <c:pt idx="1215">
                  <c:v>41721</c:v>
                </c:pt>
                <c:pt idx="1216">
                  <c:v>41722</c:v>
                </c:pt>
                <c:pt idx="1217">
                  <c:v>41723</c:v>
                </c:pt>
                <c:pt idx="1218">
                  <c:v>41724</c:v>
                </c:pt>
                <c:pt idx="1219">
                  <c:v>41725</c:v>
                </c:pt>
                <c:pt idx="1220">
                  <c:v>41726</c:v>
                </c:pt>
                <c:pt idx="1221">
                  <c:v>41727</c:v>
                </c:pt>
                <c:pt idx="1222">
                  <c:v>41728</c:v>
                </c:pt>
                <c:pt idx="1223">
                  <c:v>41729</c:v>
                </c:pt>
                <c:pt idx="1224">
                  <c:v>41730</c:v>
                </c:pt>
                <c:pt idx="1225">
                  <c:v>41731</c:v>
                </c:pt>
                <c:pt idx="1226">
                  <c:v>41732</c:v>
                </c:pt>
                <c:pt idx="1227">
                  <c:v>41733</c:v>
                </c:pt>
                <c:pt idx="1228">
                  <c:v>41734</c:v>
                </c:pt>
                <c:pt idx="1229">
                  <c:v>41735</c:v>
                </c:pt>
                <c:pt idx="1230">
                  <c:v>41736</c:v>
                </c:pt>
                <c:pt idx="1231">
                  <c:v>41737</c:v>
                </c:pt>
                <c:pt idx="1232">
                  <c:v>41738</c:v>
                </c:pt>
                <c:pt idx="1233">
                  <c:v>41739</c:v>
                </c:pt>
                <c:pt idx="1234">
                  <c:v>41740</c:v>
                </c:pt>
                <c:pt idx="1235">
                  <c:v>41741</c:v>
                </c:pt>
                <c:pt idx="1236">
                  <c:v>41742</c:v>
                </c:pt>
                <c:pt idx="1237">
                  <c:v>41743</c:v>
                </c:pt>
                <c:pt idx="1238">
                  <c:v>41744</c:v>
                </c:pt>
                <c:pt idx="1239">
                  <c:v>41745</c:v>
                </c:pt>
                <c:pt idx="1240">
                  <c:v>41746</c:v>
                </c:pt>
                <c:pt idx="1241">
                  <c:v>41747</c:v>
                </c:pt>
                <c:pt idx="1242">
                  <c:v>41748</c:v>
                </c:pt>
                <c:pt idx="1243">
                  <c:v>41749</c:v>
                </c:pt>
                <c:pt idx="1244">
                  <c:v>41750</c:v>
                </c:pt>
                <c:pt idx="1245">
                  <c:v>41751</c:v>
                </c:pt>
                <c:pt idx="1246">
                  <c:v>41752</c:v>
                </c:pt>
                <c:pt idx="1247">
                  <c:v>41753</c:v>
                </c:pt>
                <c:pt idx="1248">
                  <c:v>41754</c:v>
                </c:pt>
                <c:pt idx="1249">
                  <c:v>41755</c:v>
                </c:pt>
                <c:pt idx="1250">
                  <c:v>41756</c:v>
                </c:pt>
                <c:pt idx="1251">
                  <c:v>41757</c:v>
                </c:pt>
                <c:pt idx="1252">
                  <c:v>41758</c:v>
                </c:pt>
                <c:pt idx="1253">
                  <c:v>41759</c:v>
                </c:pt>
                <c:pt idx="1254">
                  <c:v>41760</c:v>
                </c:pt>
                <c:pt idx="1255">
                  <c:v>41761</c:v>
                </c:pt>
                <c:pt idx="1256">
                  <c:v>41762</c:v>
                </c:pt>
                <c:pt idx="1257">
                  <c:v>41763</c:v>
                </c:pt>
                <c:pt idx="1258">
                  <c:v>41764</c:v>
                </c:pt>
                <c:pt idx="1259">
                  <c:v>41765</c:v>
                </c:pt>
                <c:pt idx="1260">
                  <c:v>41766</c:v>
                </c:pt>
                <c:pt idx="1261">
                  <c:v>41767</c:v>
                </c:pt>
                <c:pt idx="1262">
                  <c:v>41768</c:v>
                </c:pt>
                <c:pt idx="1263">
                  <c:v>41769</c:v>
                </c:pt>
                <c:pt idx="1264">
                  <c:v>41770</c:v>
                </c:pt>
                <c:pt idx="1265">
                  <c:v>41771</c:v>
                </c:pt>
                <c:pt idx="1266">
                  <c:v>41772</c:v>
                </c:pt>
                <c:pt idx="1267">
                  <c:v>41773</c:v>
                </c:pt>
                <c:pt idx="1268">
                  <c:v>41774</c:v>
                </c:pt>
                <c:pt idx="1269">
                  <c:v>41775</c:v>
                </c:pt>
                <c:pt idx="1270">
                  <c:v>41776</c:v>
                </c:pt>
                <c:pt idx="1271">
                  <c:v>41777</c:v>
                </c:pt>
                <c:pt idx="1272">
                  <c:v>41778</c:v>
                </c:pt>
                <c:pt idx="1273">
                  <c:v>41779</c:v>
                </c:pt>
                <c:pt idx="1274">
                  <c:v>41780</c:v>
                </c:pt>
                <c:pt idx="1275">
                  <c:v>41781</c:v>
                </c:pt>
                <c:pt idx="1276">
                  <c:v>41782</c:v>
                </c:pt>
                <c:pt idx="1277">
                  <c:v>41783</c:v>
                </c:pt>
                <c:pt idx="1278">
                  <c:v>41784</c:v>
                </c:pt>
                <c:pt idx="1279">
                  <c:v>41785</c:v>
                </c:pt>
                <c:pt idx="1280">
                  <c:v>41786</c:v>
                </c:pt>
                <c:pt idx="1281">
                  <c:v>41787</c:v>
                </c:pt>
                <c:pt idx="1282">
                  <c:v>41788</c:v>
                </c:pt>
                <c:pt idx="1283">
                  <c:v>41789</c:v>
                </c:pt>
                <c:pt idx="1284">
                  <c:v>41790</c:v>
                </c:pt>
                <c:pt idx="1285">
                  <c:v>41791</c:v>
                </c:pt>
                <c:pt idx="1286">
                  <c:v>41792</c:v>
                </c:pt>
                <c:pt idx="1287">
                  <c:v>41793</c:v>
                </c:pt>
                <c:pt idx="1288">
                  <c:v>41794</c:v>
                </c:pt>
                <c:pt idx="1289">
                  <c:v>41795</c:v>
                </c:pt>
                <c:pt idx="1290">
                  <c:v>41796</c:v>
                </c:pt>
                <c:pt idx="1291">
                  <c:v>41797</c:v>
                </c:pt>
                <c:pt idx="1292">
                  <c:v>41798</c:v>
                </c:pt>
                <c:pt idx="1293">
                  <c:v>41799</c:v>
                </c:pt>
                <c:pt idx="1294">
                  <c:v>41800</c:v>
                </c:pt>
                <c:pt idx="1295">
                  <c:v>41801</c:v>
                </c:pt>
                <c:pt idx="1296">
                  <c:v>41802</c:v>
                </c:pt>
                <c:pt idx="1297">
                  <c:v>41803</c:v>
                </c:pt>
                <c:pt idx="1298">
                  <c:v>41804</c:v>
                </c:pt>
                <c:pt idx="1299">
                  <c:v>41805</c:v>
                </c:pt>
                <c:pt idx="1300">
                  <c:v>41806</c:v>
                </c:pt>
                <c:pt idx="1301">
                  <c:v>41807</c:v>
                </c:pt>
                <c:pt idx="1302">
                  <c:v>41808</c:v>
                </c:pt>
                <c:pt idx="1303">
                  <c:v>41809</c:v>
                </c:pt>
                <c:pt idx="1304">
                  <c:v>41810</c:v>
                </c:pt>
                <c:pt idx="1305">
                  <c:v>41811</c:v>
                </c:pt>
                <c:pt idx="1306">
                  <c:v>41812</c:v>
                </c:pt>
                <c:pt idx="1307">
                  <c:v>41813</c:v>
                </c:pt>
                <c:pt idx="1308">
                  <c:v>41814</c:v>
                </c:pt>
                <c:pt idx="1309">
                  <c:v>41815</c:v>
                </c:pt>
                <c:pt idx="1310">
                  <c:v>41816</c:v>
                </c:pt>
                <c:pt idx="1311">
                  <c:v>41817</c:v>
                </c:pt>
                <c:pt idx="1312">
                  <c:v>41818</c:v>
                </c:pt>
                <c:pt idx="1313">
                  <c:v>41819</c:v>
                </c:pt>
                <c:pt idx="1314">
                  <c:v>41820</c:v>
                </c:pt>
                <c:pt idx="1315">
                  <c:v>41821</c:v>
                </c:pt>
                <c:pt idx="1316">
                  <c:v>41822</c:v>
                </c:pt>
                <c:pt idx="1317">
                  <c:v>41823</c:v>
                </c:pt>
                <c:pt idx="1318">
                  <c:v>41824</c:v>
                </c:pt>
                <c:pt idx="1319">
                  <c:v>41825</c:v>
                </c:pt>
                <c:pt idx="1320">
                  <c:v>41826</c:v>
                </c:pt>
                <c:pt idx="1321">
                  <c:v>41827</c:v>
                </c:pt>
                <c:pt idx="1322">
                  <c:v>41828</c:v>
                </c:pt>
                <c:pt idx="1323">
                  <c:v>41829</c:v>
                </c:pt>
                <c:pt idx="1324">
                  <c:v>41830</c:v>
                </c:pt>
                <c:pt idx="1325">
                  <c:v>41831</c:v>
                </c:pt>
                <c:pt idx="1326">
                  <c:v>41832</c:v>
                </c:pt>
                <c:pt idx="1327">
                  <c:v>41833</c:v>
                </c:pt>
                <c:pt idx="1328">
                  <c:v>41834</c:v>
                </c:pt>
                <c:pt idx="1329">
                  <c:v>41835</c:v>
                </c:pt>
                <c:pt idx="1330">
                  <c:v>41836</c:v>
                </c:pt>
                <c:pt idx="1331">
                  <c:v>41837</c:v>
                </c:pt>
                <c:pt idx="1332">
                  <c:v>41838</c:v>
                </c:pt>
                <c:pt idx="1333">
                  <c:v>41839</c:v>
                </c:pt>
                <c:pt idx="1334">
                  <c:v>41840</c:v>
                </c:pt>
                <c:pt idx="1335">
                  <c:v>41841</c:v>
                </c:pt>
                <c:pt idx="1336">
                  <c:v>41842</c:v>
                </c:pt>
                <c:pt idx="1337">
                  <c:v>41843</c:v>
                </c:pt>
                <c:pt idx="1338">
                  <c:v>41844</c:v>
                </c:pt>
                <c:pt idx="1339">
                  <c:v>41845</c:v>
                </c:pt>
                <c:pt idx="1340">
                  <c:v>41846</c:v>
                </c:pt>
                <c:pt idx="1341">
                  <c:v>41847</c:v>
                </c:pt>
                <c:pt idx="1342">
                  <c:v>41848</c:v>
                </c:pt>
                <c:pt idx="1343">
                  <c:v>41849</c:v>
                </c:pt>
                <c:pt idx="1344">
                  <c:v>41850</c:v>
                </c:pt>
                <c:pt idx="1345">
                  <c:v>41851</c:v>
                </c:pt>
                <c:pt idx="1346">
                  <c:v>41852</c:v>
                </c:pt>
                <c:pt idx="1347">
                  <c:v>41853</c:v>
                </c:pt>
                <c:pt idx="1348">
                  <c:v>41854</c:v>
                </c:pt>
                <c:pt idx="1349">
                  <c:v>41855</c:v>
                </c:pt>
                <c:pt idx="1350">
                  <c:v>41856</c:v>
                </c:pt>
                <c:pt idx="1351">
                  <c:v>41857</c:v>
                </c:pt>
                <c:pt idx="1352">
                  <c:v>41858</c:v>
                </c:pt>
                <c:pt idx="1353">
                  <c:v>41859</c:v>
                </c:pt>
                <c:pt idx="1354">
                  <c:v>41860</c:v>
                </c:pt>
                <c:pt idx="1355">
                  <c:v>41861</c:v>
                </c:pt>
                <c:pt idx="1356">
                  <c:v>41862</c:v>
                </c:pt>
                <c:pt idx="1357">
                  <c:v>41863</c:v>
                </c:pt>
                <c:pt idx="1358">
                  <c:v>41864</c:v>
                </c:pt>
                <c:pt idx="1359">
                  <c:v>41865</c:v>
                </c:pt>
                <c:pt idx="1360">
                  <c:v>41866</c:v>
                </c:pt>
                <c:pt idx="1361">
                  <c:v>41867</c:v>
                </c:pt>
                <c:pt idx="1362">
                  <c:v>41868</c:v>
                </c:pt>
                <c:pt idx="1363">
                  <c:v>41869</c:v>
                </c:pt>
                <c:pt idx="1364">
                  <c:v>41870</c:v>
                </c:pt>
                <c:pt idx="1365">
                  <c:v>41871</c:v>
                </c:pt>
                <c:pt idx="1366">
                  <c:v>41872</c:v>
                </c:pt>
                <c:pt idx="1367">
                  <c:v>41873</c:v>
                </c:pt>
                <c:pt idx="1368">
                  <c:v>41874</c:v>
                </c:pt>
                <c:pt idx="1369">
                  <c:v>41875</c:v>
                </c:pt>
                <c:pt idx="1370">
                  <c:v>41876</c:v>
                </c:pt>
                <c:pt idx="1371">
                  <c:v>41877</c:v>
                </c:pt>
                <c:pt idx="1372">
                  <c:v>41878</c:v>
                </c:pt>
                <c:pt idx="1373">
                  <c:v>41879</c:v>
                </c:pt>
                <c:pt idx="1374">
                  <c:v>41880</c:v>
                </c:pt>
                <c:pt idx="1375">
                  <c:v>41881</c:v>
                </c:pt>
                <c:pt idx="1376">
                  <c:v>41882</c:v>
                </c:pt>
                <c:pt idx="1377">
                  <c:v>41883</c:v>
                </c:pt>
                <c:pt idx="1378">
                  <c:v>41884</c:v>
                </c:pt>
                <c:pt idx="1379">
                  <c:v>41885</c:v>
                </c:pt>
                <c:pt idx="1380">
                  <c:v>41886</c:v>
                </c:pt>
                <c:pt idx="1381">
                  <c:v>41887</c:v>
                </c:pt>
                <c:pt idx="1382">
                  <c:v>41888</c:v>
                </c:pt>
                <c:pt idx="1383">
                  <c:v>41889</c:v>
                </c:pt>
                <c:pt idx="1384">
                  <c:v>41890</c:v>
                </c:pt>
                <c:pt idx="1385">
                  <c:v>41891</c:v>
                </c:pt>
                <c:pt idx="1386">
                  <c:v>41892</c:v>
                </c:pt>
                <c:pt idx="1387">
                  <c:v>41893</c:v>
                </c:pt>
                <c:pt idx="1388">
                  <c:v>41894</c:v>
                </c:pt>
                <c:pt idx="1389">
                  <c:v>41895</c:v>
                </c:pt>
                <c:pt idx="1390">
                  <c:v>41896</c:v>
                </c:pt>
                <c:pt idx="1391">
                  <c:v>41897</c:v>
                </c:pt>
                <c:pt idx="1392">
                  <c:v>41898</c:v>
                </c:pt>
                <c:pt idx="1393">
                  <c:v>41899</c:v>
                </c:pt>
                <c:pt idx="1394">
                  <c:v>41900</c:v>
                </c:pt>
                <c:pt idx="1395">
                  <c:v>41901</c:v>
                </c:pt>
                <c:pt idx="1396">
                  <c:v>41902</c:v>
                </c:pt>
                <c:pt idx="1397">
                  <c:v>41903</c:v>
                </c:pt>
                <c:pt idx="1398">
                  <c:v>41904</c:v>
                </c:pt>
                <c:pt idx="1399">
                  <c:v>41905</c:v>
                </c:pt>
                <c:pt idx="1400">
                  <c:v>41906</c:v>
                </c:pt>
                <c:pt idx="1401">
                  <c:v>41907</c:v>
                </c:pt>
                <c:pt idx="1402">
                  <c:v>41908</c:v>
                </c:pt>
                <c:pt idx="1403">
                  <c:v>41909</c:v>
                </c:pt>
                <c:pt idx="1404">
                  <c:v>41910</c:v>
                </c:pt>
                <c:pt idx="1405">
                  <c:v>41911</c:v>
                </c:pt>
                <c:pt idx="1406">
                  <c:v>41912</c:v>
                </c:pt>
                <c:pt idx="1407">
                  <c:v>41913</c:v>
                </c:pt>
                <c:pt idx="1408">
                  <c:v>41914</c:v>
                </c:pt>
                <c:pt idx="1409">
                  <c:v>41915</c:v>
                </c:pt>
                <c:pt idx="1410">
                  <c:v>41916</c:v>
                </c:pt>
                <c:pt idx="1411">
                  <c:v>41917</c:v>
                </c:pt>
                <c:pt idx="1412">
                  <c:v>41918</c:v>
                </c:pt>
                <c:pt idx="1413">
                  <c:v>41919</c:v>
                </c:pt>
                <c:pt idx="1414">
                  <c:v>41920</c:v>
                </c:pt>
                <c:pt idx="1415">
                  <c:v>41921</c:v>
                </c:pt>
                <c:pt idx="1416">
                  <c:v>41922</c:v>
                </c:pt>
                <c:pt idx="1417">
                  <c:v>41923</c:v>
                </c:pt>
                <c:pt idx="1418">
                  <c:v>41924</c:v>
                </c:pt>
                <c:pt idx="1419">
                  <c:v>41925</c:v>
                </c:pt>
                <c:pt idx="1420">
                  <c:v>41926</c:v>
                </c:pt>
                <c:pt idx="1421">
                  <c:v>41927</c:v>
                </c:pt>
                <c:pt idx="1422">
                  <c:v>41928</c:v>
                </c:pt>
                <c:pt idx="1423">
                  <c:v>41929</c:v>
                </c:pt>
                <c:pt idx="1424">
                  <c:v>41930</c:v>
                </c:pt>
                <c:pt idx="1425">
                  <c:v>41931</c:v>
                </c:pt>
                <c:pt idx="1426">
                  <c:v>41932</c:v>
                </c:pt>
                <c:pt idx="1427">
                  <c:v>41933</c:v>
                </c:pt>
                <c:pt idx="1428">
                  <c:v>41934</c:v>
                </c:pt>
                <c:pt idx="1429">
                  <c:v>41935</c:v>
                </c:pt>
                <c:pt idx="1430">
                  <c:v>41936</c:v>
                </c:pt>
                <c:pt idx="1431">
                  <c:v>41937</c:v>
                </c:pt>
                <c:pt idx="1432">
                  <c:v>41938</c:v>
                </c:pt>
                <c:pt idx="1433">
                  <c:v>41939</c:v>
                </c:pt>
                <c:pt idx="1434">
                  <c:v>41940</c:v>
                </c:pt>
                <c:pt idx="1435">
                  <c:v>41941</c:v>
                </c:pt>
                <c:pt idx="1436">
                  <c:v>41942</c:v>
                </c:pt>
                <c:pt idx="1437">
                  <c:v>41943</c:v>
                </c:pt>
                <c:pt idx="1438">
                  <c:v>41944</c:v>
                </c:pt>
                <c:pt idx="1439">
                  <c:v>41945</c:v>
                </c:pt>
                <c:pt idx="1440">
                  <c:v>41946</c:v>
                </c:pt>
                <c:pt idx="1441">
                  <c:v>41947</c:v>
                </c:pt>
                <c:pt idx="1442">
                  <c:v>41948</c:v>
                </c:pt>
                <c:pt idx="1443">
                  <c:v>41949</c:v>
                </c:pt>
                <c:pt idx="1444">
                  <c:v>41950</c:v>
                </c:pt>
                <c:pt idx="1445">
                  <c:v>41951</c:v>
                </c:pt>
                <c:pt idx="1446">
                  <c:v>41952</c:v>
                </c:pt>
                <c:pt idx="1447">
                  <c:v>41953</c:v>
                </c:pt>
                <c:pt idx="1448">
                  <c:v>41954</c:v>
                </c:pt>
                <c:pt idx="1449">
                  <c:v>41955</c:v>
                </c:pt>
                <c:pt idx="1450">
                  <c:v>41956</c:v>
                </c:pt>
                <c:pt idx="1451">
                  <c:v>41957</c:v>
                </c:pt>
                <c:pt idx="1452">
                  <c:v>41958</c:v>
                </c:pt>
                <c:pt idx="1453">
                  <c:v>41959</c:v>
                </c:pt>
                <c:pt idx="1454">
                  <c:v>41960</c:v>
                </c:pt>
                <c:pt idx="1455">
                  <c:v>41961</c:v>
                </c:pt>
                <c:pt idx="1456">
                  <c:v>41962</c:v>
                </c:pt>
                <c:pt idx="1457">
                  <c:v>41963</c:v>
                </c:pt>
                <c:pt idx="1458">
                  <c:v>41964</c:v>
                </c:pt>
                <c:pt idx="1459">
                  <c:v>41965</c:v>
                </c:pt>
                <c:pt idx="1460">
                  <c:v>41966</c:v>
                </c:pt>
                <c:pt idx="1461">
                  <c:v>41967</c:v>
                </c:pt>
                <c:pt idx="1462">
                  <c:v>41968</c:v>
                </c:pt>
                <c:pt idx="1463">
                  <c:v>41969</c:v>
                </c:pt>
                <c:pt idx="1464">
                  <c:v>41970</c:v>
                </c:pt>
                <c:pt idx="1465">
                  <c:v>41971</c:v>
                </c:pt>
                <c:pt idx="1466">
                  <c:v>41972</c:v>
                </c:pt>
                <c:pt idx="1467">
                  <c:v>41973</c:v>
                </c:pt>
                <c:pt idx="1468">
                  <c:v>41974</c:v>
                </c:pt>
                <c:pt idx="1469">
                  <c:v>41975</c:v>
                </c:pt>
                <c:pt idx="1470">
                  <c:v>41976</c:v>
                </c:pt>
                <c:pt idx="1471">
                  <c:v>41977</c:v>
                </c:pt>
                <c:pt idx="1472">
                  <c:v>41978</c:v>
                </c:pt>
                <c:pt idx="1473">
                  <c:v>41979</c:v>
                </c:pt>
                <c:pt idx="1474">
                  <c:v>41980</c:v>
                </c:pt>
                <c:pt idx="1475">
                  <c:v>41981</c:v>
                </c:pt>
                <c:pt idx="1476">
                  <c:v>41982</c:v>
                </c:pt>
                <c:pt idx="1477">
                  <c:v>41983</c:v>
                </c:pt>
                <c:pt idx="1478">
                  <c:v>41984</c:v>
                </c:pt>
                <c:pt idx="1479">
                  <c:v>41985</c:v>
                </c:pt>
                <c:pt idx="1480">
                  <c:v>41986</c:v>
                </c:pt>
                <c:pt idx="1481">
                  <c:v>41987</c:v>
                </c:pt>
                <c:pt idx="1482">
                  <c:v>41988</c:v>
                </c:pt>
                <c:pt idx="1483">
                  <c:v>41989</c:v>
                </c:pt>
                <c:pt idx="1484">
                  <c:v>41990</c:v>
                </c:pt>
                <c:pt idx="1485">
                  <c:v>41991</c:v>
                </c:pt>
                <c:pt idx="1486">
                  <c:v>41992</c:v>
                </c:pt>
                <c:pt idx="1487">
                  <c:v>41993</c:v>
                </c:pt>
                <c:pt idx="1488">
                  <c:v>41994</c:v>
                </c:pt>
                <c:pt idx="1489">
                  <c:v>41995</c:v>
                </c:pt>
                <c:pt idx="1490">
                  <c:v>41996</c:v>
                </c:pt>
                <c:pt idx="1491">
                  <c:v>41997</c:v>
                </c:pt>
                <c:pt idx="1492">
                  <c:v>41998</c:v>
                </c:pt>
                <c:pt idx="1493">
                  <c:v>41999</c:v>
                </c:pt>
                <c:pt idx="1494">
                  <c:v>42000</c:v>
                </c:pt>
                <c:pt idx="1495">
                  <c:v>42001</c:v>
                </c:pt>
                <c:pt idx="1496">
                  <c:v>42002</c:v>
                </c:pt>
                <c:pt idx="1497">
                  <c:v>42003</c:v>
                </c:pt>
                <c:pt idx="1498">
                  <c:v>42004</c:v>
                </c:pt>
                <c:pt idx="1499">
                  <c:v>42005</c:v>
                </c:pt>
                <c:pt idx="1500">
                  <c:v>42006</c:v>
                </c:pt>
                <c:pt idx="1501">
                  <c:v>42007</c:v>
                </c:pt>
                <c:pt idx="1502">
                  <c:v>42008</c:v>
                </c:pt>
                <c:pt idx="1503">
                  <c:v>42009</c:v>
                </c:pt>
                <c:pt idx="1504">
                  <c:v>42010</c:v>
                </c:pt>
                <c:pt idx="1505">
                  <c:v>42011</c:v>
                </c:pt>
                <c:pt idx="1506">
                  <c:v>42012</c:v>
                </c:pt>
                <c:pt idx="1507">
                  <c:v>42013</c:v>
                </c:pt>
                <c:pt idx="1508">
                  <c:v>42014</c:v>
                </c:pt>
                <c:pt idx="1509">
                  <c:v>42015</c:v>
                </c:pt>
                <c:pt idx="1510">
                  <c:v>42016</c:v>
                </c:pt>
                <c:pt idx="1511">
                  <c:v>42017</c:v>
                </c:pt>
                <c:pt idx="1512">
                  <c:v>42018</c:v>
                </c:pt>
                <c:pt idx="1513">
                  <c:v>42019</c:v>
                </c:pt>
                <c:pt idx="1514">
                  <c:v>42020</c:v>
                </c:pt>
                <c:pt idx="1515">
                  <c:v>42021</c:v>
                </c:pt>
                <c:pt idx="1516">
                  <c:v>42022</c:v>
                </c:pt>
                <c:pt idx="1517">
                  <c:v>42023</c:v>
                </c:pt>
                <c:pt idx="1518">
                  <c:v>42024</c:v>
                </c:pt>
                <c:pt idx="1519">
                  <c:v>42025</c:v>
                </c:pt>
                <c:pt idx="1520">
                  <c:v>42026</c:v>
                </c:pt>
                <c:pt idx="1521">
                  <c:v>42027</c:v>
                </c:pt>
                <c:pt idx="1522">
                  <c:v>42028</c:v>
                </c:pt>
                <c:pt idx="1523">
                  <c:v>42029</c:v>
                </c:pt>
                <c:pt idx="1524">
                  <c:v>42030</c:v>
                </c:pt>
                <c:pt idx="1525">
                  <c:v>42031</c:v>
                </c:pt>
                <c:pt idx="1526">
                  <c:v>42032</c:v>
                </c:pt>
                <c:pt idx="1527">
                  <c:v>42033</c:v>
                </c:pt>
                <c:pt idx="1528">
                  <c:v>42034</c:v>
                </c:pt>
                <c:pt idx="1529">
                  <c:v>42035</c:v>
                </c:pt>
                <c:pt idx="1530">
                  <c:v>42036</c:v>
                </c:pt>
                <c:pt idx="1531">
                  <c:v>42037</c:v>
                </c:pt>
                <c:pt idx="1532">
                  <c:v>42038</c:v>
                </c:pt>
                <c:pt idx="1533">
                  <c:v>42039</c:v>
                </c:pt>
                <c:pt idx="1534">
                  <c:v>42040</c:v>
                </c:pt>
                <c:pt idx="1535">
                  <c:v>42041</c:v>
                </c:pt>
                <c:pt idx="1536">
                  <c:v>42042</c:v>
                </c:pt>
                <c:pt idx="1537">
                  <c:v>42043</c:v>
                </c:pt>
                <c:pt idx="1538">
                  <c:v>42044</c:v>
                </c:pt>
                <c:pt idx="1539">
                  <c:v>42045</c:v>
                </c:pt>
                <c:pt idx="1540">
                  <c:v>42046</c:v>
                </c:pt>
                <c:pt idx="1541">
                  <c:v>42047</c:v>
                </c:pt>
                <c:pt idx="1542">
                  <c:v>42048</c:v>
                </c:pt>
                <c:pt idx="1543">
                  <c:v>42049</c:v>
                </c:pt>
                <c:pt idx="1544">
                  <c:v>42050</c:v>
                </c:pt>
                <c:pt idx="1545">
                  <c:v>42051</c:v>
                </c:pt>
                <c:pt idx="1546">
                  <c:v>42052</c:v>
                </c:pt>
                <c:pt idx="1547">
                  <c:v>42053</c:v>
                </c:pt>
                <c:pt idx="1548">
                  <c:v>42054</c:v>
                </c:pt>
                <c:pt idx="1549">
                  <c:v>42055</c:v>
                </c:pt>
                <c:pt idx="1550">
                  <c:v>42056</c:v>
                </c:pt>
                <c:pt idx="1551">
                  <c:v>42057</c:v>
                </c:pt>
                <c:pt idx="1552">
                  <c:v>42058</c:v>
                </c:pt>
                <c:pt idx="1553">
                  <c:v>42059</c:v>
                </c:pt>
                <c:pt idx="1554">
                  <c:v>42060</c:v>
                </c:pt>
                <c:pt idx="1555">
                  <c:v>42061</c:v>
                </c:pt>
                <c:pt idx="1556">
                  <c:v>42062</c:v>
                </c:pt>
                <c:pt idx="1557">
                  <c:v>42063</c:v>
                </c:pt>
                <c:pt idx="1558">
                  <c:v>42064</c:v>
                </c:pt>
                <c:pt idx="1559">
                  <c:v>42065</c:v>
                </c:pt>
                <c:pt idx="1560">
                  <c:v>42066</c:v>
                </c:pt>
                <c:pt idx="1561">
                  <c:v>42067</c:v>
                </c:pt>
                <c:pt idx="1562">
                  <c:v>42068</c:v>
                </c:pt>
                <c:pt idx="1563">
                  <c:v>42069</c:v>
                </c:pt>
                <c:pt idx="1564">
                  <c:v>42070</c:v>
                </c:pt>
                <c:pt idx="1565">
                  <c:v>42071</c:v>
                </c:pt>
                <c:pt idx="1566">
                  <c:v>42072</c:v>
                </c:pt>
                <c:pt idx="1567">
                  <c:v>42073</c:v>
                </c:pt>
                <c:pt idx="1568">
                  <c:v>42074</c:v>
                </c:pt>
                <c:pt idx="1569">
                  <c:v>42075</c:v>
                </c:pt>
                <c:pt idx="1570">
                  <c:v>42076</c:v>
                </c:pt>
                <c:pt idx="1571">
                  <c:v>42077</c:v>
                </c:pt>
                <c:pt idx="1572">
                  <c:v>42078</c:v>
                </c:pt>
                <c:pt idx="1573">
                  <c:v>42079</c:v>
                </c:pt>
                <c:pt idx="1574">
                  <c:v>42080</c:v>
                </c:pt>
                <c:pt idx="1575">
                  <c:v>42081</c:v>
                </c:pt>
                <c:pt idx="1576">
                  <c:v>42082</c:v>
                </c:pt>
                <c:pt idx="1577">
                  <c:v>42083</c:v>
                </c:pt>
                <c:pt idx="1578">
                  <c:v>42084</c:v>
                </c:pt>
                <c:pt idx="1579">
                  <c:v>42085</c:v>
                </c:pt>
                <c:pt idx="1580">
                  <c:v>42086</c:v>
                </c:pt>
                <c:pt idx="1581">
                  <c:v>42087</c:v>
                </c:pt>
                <c:pt idx="1582">
                  <c:v>42088</c:v>
                </c:pt>
                <c:pt idx="1583">
                  <c:v>42089</c:v>
                </c:pt>
                <c:pt idx="1584">
                  <c:v>42090</c:v>
                </c:pt>
                <c:pt idx="1585">
                  <c:v>42091</c:v>
                </c:pt>
                <c:pt idx="1586">
                  <c:v>42092</c:v>
                </c:pt>
                <c:pt idx="1587">
                  <c:v>42093</c:v>
                </c:pt>
                <c:pt idx="1588">
                  <c:v>42094</c:v>
                </c:pt>
                <c:pt idx="1589">
                  <c:v>42095</c:v>
                </c:pt>
                <c:pt idx="1590">
                  <c:v>42096</c:v>
                </c:pt>
                <c:pt idx="1591">
                  <c:v>42097</c:v>
                </c:pt>
                <c:pt idx="1592">
                  <c:v>42098</c:v>
                </c:pt>
                <c:pt idx="1593">
                  <c:v>42099</c:v>
                </c:pt>
                <c:pt idx="1594">
                  <c:v>42100</c:v>
                </c:pt>
                <c:pt idx="1595">
                  <c:v>42101</c:v>
                </c:pt>
                <c:pt idx="1596">
                  <c:v>42102</c:v>
                </c:pt>
                <c:pt idx="1597">
                  <c:v>42103</c:v>
                </c:pt>
                <c:pt idx="1598">
                  <c:v>42104</c:v>
                </c:pt>
                <c:pt idx="1599">
                  <c:v>42105</c:v>
                </c:pt>
                <c:pt idx="1600">
                  <c:v>42106</c:v>
                </c:pt>
                <c:pt idx="1601">
                  <c:v>42107</c:v>
                </c:pt>
                <c:pt idx="1602">
                  <c:v>42108</c:v>
                </c:pt>
                <c:pt idx="1603">
                  <c:v>42109</c:v>
                </c:pt>
                <c:pt idx="1604">
                  <c:v>42110</c:v>
                </c:pt>
                <c:pt idx="1605">
                  <c:v>42111</c:v>
                </c:pt>
                <c:pt idx="1606">
                  <c:v>42112</c:v>
                </c:pt>
                <c:pt idx="1607">
                  <c:v>42113</c:v>
                </c:pt>
                <c:pt idx="1608">
                  <c:v>42114</c:v>
                </c:pt>
                <c:pt idx="1609">
                  <c:v>42115</c:v>
                </c:pt>
                <c:pt idx="1610">
                  <c:v>42116</c:v>
                </c:pt>
                <c:pt idx="1611">
                  <c:v>42117</c:v>
                </c:pt>
                <c:pt idx="1612">
                  <c:v>42118</c:v>
                </c:pt>
                <c:pt idx="1613">
                  <c:v>42119</c:v>
                </c:pt>
                <c:pt idx="1614">
                  <c:v>42120</c:v>
                </c:pt>
                <c:pt idx="1615">
                  <c:v>42121</c:v>
                </c:pt>
                <c:pt idx="1616">
                  <c:v>42122</c:v>
                </c:pt>
                <c:pt idx="1617">
                  <c:v>42123</c:v>
                </c:pt>
                <c:pt idx="1618">
                  <c:v>42124</c:v>
                </c:pt>
                <c:pt idx="1619">
                  <c:v>42125</c:v>
                </c:pt>
                <c:pt idx="1620">
                  <c:v>42126</c:v>
                </c:pt>
                <c:pt idx="1621">
                  <c:v>42127</c:v>
                </c:pt>
                <c:pt idx="1622">
                  <c:v>42128</c:v>
                </c:pt>
                <c:pt idx="1623">
                  <c:v>42129</c:v>
                </c:pt>
                <c:pt idx="1624">
                  <c:v>42130</c:v>
                </c:pt>
                <c:pt idx="1625">
                  <c:v>42131</c:v>
                </c:pt>
                <c:pt idx="1626">
                  <c:v>42132</c:v>
                </c:pt>
                <c:pt idx="1627">
                  <c:v>42133</c:v>
                </c:pt>
                <c:pt idx="1628">
                  <c:v>42134</c:v>
                </c:pt>
                <c:pt idx="1629">
                  <c:v>42135</c:v>
                </c:pt>
                <c:pt idx="1630">
                  <c:v>42136</c:v>
                </c:pt>
                <c:pt idx="1631">
                  <c:v>42137</c:v>
                </c:pt>
                <c:pt idx="1632">
                  <c:v>42138</c:v>
                </c:pt>
                <c:pt idx="1633">
                  <c:v>42139</c:v>
                </c:pt>
                <c:pt idx="1634">
                  <c:v>42140</c:v>
                </c:pt>
                <c:pt idx="1635">
                  <c:v>42141</c:v>
                </c:pt>
                <c:pt idx="1636">
                  <c:v>42142</c:v>
                </c:pt>
                <c:pt idx="1637">
                  <c:v>42143</c:v>
                </c:pt>
                <c:pt idx="1638">
                  <c:v>42144</c:v>
                </c:pt>
                <c:pt idx="1639">
                  <c:v>42145</c:v>
                </c:pt>
                <c:pt idx="1640">
                  <c:v>42146</c:v>
                </c:pt>
                <c:pt idx="1641">
                  <c:v>42147</c:v>
                </c:pt>
                <c:pt idx="1642">
                  <c:v>42148</c:v>
                </c:pt>
                <c:pt idx="1643">
                  <c:v>42149</c:v>
                </c:pt>
                <c:pt idx="1644">
                  <c:v>42150</c:v>
                </c:pt>
                <c:pt idx="1645">
                  <c:v>42151</c:v>
                </c:pt>
                <c:pt idx="1646">
                  <c:v>42152</c:v>
                </c:pt>
                <c:pt idx="1647">
                  <c:v>42153</c:v>
                </c:pt>
                <c:pt idx="1648">
                  <c:v>42154</c:v>
                </c:pt>
                <c:pt idx="1649">
                  <c:v>42155</c:v>
                </c:pt>
                <c:pt idx="1650">
                  <c:v>42156</c:v>
                </c:pt>
                <c:pt idx="1651">
                  <c:v>42157</c:v>
                </c:pt>
                <c:pt idx="1652">
                  <c:v>42158</c:v>
                </c:pt>
                <c:pt idx="1653">
                  <c:v>42159</c:v>
                </c:pt>
                <c:pt idx="1654">
                  <c:v>42160</c:v>
                </c:pt>
                <c:pt idx="1655">
                  <c:v>42161</c:v>
                </c:pt>
                <c:pt idx="1656">
                  <c:v>42162</c:v>
                </c:pt>
                <c:pt idx="1657">
                  <c:v>42163</c:v>
                </c:pt>
                <c:pt idx="1658">
                  <c:v>42164</c:v>
                </c:pt>
                <c:pt idx="1659">
                  <c:v>42165</c:v>
                </c:pt>
                <c:pt idx="1660">
                  <c:v>42166</c:v>
                </c:pt>
                <c:pt idx="1661">
                  <c:v>42167</c:v>
                </c:pt>
                <c:pt idx="1662">
                  <c:v>42168</c:v>
                </c:pt>
                <c:pt idx="1663">
                  <c:v>42169</c:v>
                </c:pt>
                <c:pt idx="1664">
                  <c:v>42170</c:v>
                </c:pt>
                <c:pt idx="1665">
                  <c:v>42171</c:v>
                </c:pt>
                <c:pt idx="1666">
                  <c:v>42172</c:v>
                </c:pt>
                <c:pt idx="1667">
                  <c:v>42173</c:v>
                </c:pt>
                <c:pt idx="1668">
                  <c:v>42174</c:v>
                </c:pt>
                <c:pt idx="1669">
                  <c:v>42175</c:v>
                </c:pt>
                <c:pt idx="1670">
                  <c:v>42176</c:v>
                </c:pt>
                <c:pt idx="1671">
                  <c:v>42177</c:v>
                </c:pt>
                <c:pt idx="1672">
                  <c:v>42178</c:v>
                </c:pt>
                <c:pt idx="1673">
                  <c:v>42179</c:v>
                </c:pt>
                <c:pt idx="1674">
                  <c:v>42180</c:v>
                </c:pt>
                <c:pt idx="1675">
                  <c:v>42181</c:v>
                </c:pt>
                <c:pt idx="1676">
                  <c:v>42182</c:v>
                </c:pt>
                <c:pt idx="1677">
                  <c:v>42183</c:v>
                </c:pt>
                <c:pt idx="1678">
                  <c:v>42184</c:v>
                </c:pt>
                <c:pt idx="1679">
                  <c:v>42185</c:v>
                </c:pt>
                <c:pt idx="1680">
                  <c:v>42186</c:v>
                </c:pt>
                <c:pt idx="1681">
                  <c:v>42187</c:v>
                </c:pt>
                <c:pt idx="1682">
                  <c:v>42188</c:v>
                </c:pt>
                <c:pt idx="1683">
                  <c:v>42189</c:v>
                </c:pt>
                <c:pt idx="1684">
                  <c:v>42190</c:v>
                </c:pt>
                <c:pt idx="1685">
                  <c:v>42191</c:v>
                </c:pt>
                <c:pt idx="1686">
                  <c:v>42192</c:v>
                </c:pt>
                <c:pt idx="1687">
                  <c:v>42193</c:v>
                </c:pt>
                <c:pt idx="1688">
                  <c:v>42194</c:v>
                </c:pt>
                <c:pt idx="1689">
                  <c:v>42195</c:v>
                </c:pt>
                <c:pt idx="1690">
                  <c:v>42196</c:v>
                </c:pt>
                <c:pt idx="1691">
                  <c:v>42197</c:v>
                </c:pt>
                <c:pt idx="1692">
                  <c:v>42198</c:v>
                </c:pt>
                <c:pt idx="1693">
                  <c:v>42199</c:v>
                </c:pt>
                <c:pt idx="1694">
                  <c:v>42200</c:v>
                </c:pt>
                <c:pt idx="1695">
                  <c:v>42201</c:v>
                </c:pt>
                <c:pt idx="1696">
                  <c:v>42202</c:v>
                </c:pt>
                <c:pt idx="1697">
                  <c:v>42203</c:v>
                </c:pt>
                <c:pt idx="1698">
                  <c:v>42204</c:v>
                </c:pt>
                <c:pt idx="1699">
                  <c:v>42205</c:v>
                </c:pt>
                <c:pt idx="1700">
                  <c:v>42206</c:v>
                </c:pt>
                <c:pt idx="1701">
                  <c:v>42207</c:v>
                </c:pt>
                <c:pt idx="1702">
                  <c:v>42208</c:v>
                </c:pt>
                <c:pt idx="1703">
                  <c:v>42209</c:v>
                </c:pt>
                <c:pt idx="1704">
                  <c:v>42210</c:v>
                </c:pt>
                <c:pt idx="1705">
                  <c:v>42211</c:v>
                </c:pt>
                <c:pt idx="1706">
                  <c:v>42212</c:v>
                </c:pt>
                <c:pt idx="1707">
                  <c:v>42213</c:v>
                </c:pt>
                <c:pt idx="1708">
                  <c:v>42214</c:v>
                </c:pt>
                <c:pt idx="1709">
                  <c:v>42215</c:v>
                </c:pt>
                <c:pt idx="1710">
                  <c:v>42216</c:v>
                </c:pt>
                <c:pt idx="1711">
                  <c:v>42217</c:v>
                </c:pt>
                <c:pt idx="1712">
                  <c:v>42218</c:v>
                </c:pt>
                <c:pt idx="1713">
                  <c:v>42219</c:v>
                </c:pt>
                <c:pt idx="1714">
                  <c:v>42220</c:v>
                </c:pt>
                <c:pt idx="1715">
                  <c:v>42221</c:v>
                </c:pt>
                <c:pt idx="1716">
                  <c:v>42222</c:v>
                </c:pt>
                <c:pt idx="1717">
                  <c:v>42223</c:v>
                </c:pt>
                <c:pt idx="1718">
                  <c:v>42224</c:v>
                </c:pt>
                <c:pt idx="1719">
                  <c:v>42225</c:v>
                </c:pt>
                <c:pt idx="1720">
                  <c:v>42226</c:v>
                </c:pt>
                <c:pt idx="1721">
                  <c:v>42227</c:v>
                </c:pt>
                <c:pt idx="1722">
                  <c:v>42228</c:v>
                </c:pt>
                <c:pt idx="1723">
                  <c:v>42229</c:v>
                </c:pt>
                <c:pt idx="1724">
                  <c:v>42230</c:v>
                </c:pt>
                <c:pt idx="1725">
                  <c:v>42231</c:v>
                </c:pt>
                <c:pt idx="1726">
                  <c:v>42232</c:v>
                </c:pt>
                <c:pt idx="1727">
                  <c:v>42233</c:v>
                </c:pt>
                <c:pt idx="1728">
                  <c:v>42234</c:v>
                </c:pt>
                <c:pt idx="1729">
                  <c:v>42235</c:v>
                </c:pt>
                <c:pt idx="1730">
                  <c:v>42236</c:v>
                </c:pt>
                <c:pt idx="1731">
                  <c:v>42237</c:v>
                </c:pt>
                <c:pt idx="1732">
                  <c:v>42238</c:v>
                </c:pt>
                <c:pt idx="1733">
                  <c:v>42239</c:v>
                </c:pt>
                <c:pt idx="1734">
                  <c:v>42240</c:v>
                </c:pt>
                <c:pt idx="1735">
                  <c:v>42241</c:v>
                </c:pt>
                <c:pt idx="1736">
                  <c:v>42242</c:v>
                </c:pt>
                <c:pt idx="1737">
                  <c:v>42243</c:v>
                </c:pt>
                <c:pt idx="1738">
                  <c:v>42244</c:v>
                </c:pt>
                <c:pt idx="1739">
                  <c:v>42245</c:v>
                </c:pt>
                <c:pt idx="1740">
                  <c:v>42246</c:v>
                </c:pt>
                <c:pt idx="1741">
                  <c:v>42247</c:v>
                </c:pt>
                <c:pt idx="1742">
                  <c:v>42248</c:v>
                </c:pt>
                <c:pt idx="1743">
                  <c:v>42249</c:v>
                </c:pt>
                <c:pt idx="1744">
                  <c:v>42250</c:v>
                </c:pt>
                <c:pt idx="1745">
                  <c:v>42251</c:v>
                </c:pt>
                <c:pt idx="1746">
                  <c:v>42252</c:v>
                </c:pt>
                <c:pt idx="1747">
                  <c:v>42253</c:v>
                </c:pt>
                <c:pt idx="1748">
                  <c:v>42254</c:v>
                </c:pt>
                <c:pt idx="1749">
                  <c:v>42255</c:v>
                </c:pt>
                <c:pt idx="1750">
                  <c:v>42256</c:v>
                </c:pt>
                <c:pt idx="1751">
                  <c:v>42257</c:v>
                </c:pt>
                <c:pt idx="1752">
                  <c:v>42258</c:v>
                </c:pt>
                <c:pt idx="1753">
                  <c:v>42259</c:v>
                </c:pt>
                <c:pt idx="1754">
                  <c:v>42260</c:v>
                </c:pt>
                <c:pt idx="1755">
                  <c:v>42261</c:v>
                </c:pt>
                <c:pt idx="1756">
                  <c:v>42262</c:v>
                </c:pt>
                <c:pt idx="1757">
                  <c:v>42263</c:v>
                </c:pt>
                <c:pt idx="1758">
                  <c:v>42264</c:v>
                </c:pt>
                <c:pt idx="1759">
                  <c:v>42265</c:v>
                </c:pt>
                <c:pt idx="1760">
                  <c:v>42266</c:v>
                </c:pt>
                <c:pt idx="1761">
                  <c:v>42267</c:v>
                </c:pt>
                <c:pt idx="1762">
                  <c:v>42268</c:v>
                </c:pt>
                <c:pt idx="1763">
                  <c:v>42269</c:v>
                </c:pt>
                <c:pt idx="1764">
                  <c:v>42270</c:v>
                </c:pt>
                <c:pt idx="1765">
                  <c:v>42271</c:v>
                </c:pt>
                <c:pt idx="1766">
                  <c:v>42272</c:v>
                </c:pt>
                <c:pt idx="1767">
                  <c:v>42273</c:v>
                </c:pt>
                <c:pt idx="1768">
                  <c:v>42274</c:v>
                </c:pt>
                <c:pt idx="1769">
                  <c:v>42275</c:v>
                </c:pt>
                <c:pt idx="1770">
                  <c:v>42276</c:v>
                </c:pt>
                <c:pt idx="1771">
                  <c:v>42277</c:v>
                </c:pt>
                <c:pt idx="1772">
                  <c:v>42278</c:v>
                </c:pt>
                <c:pt idx="1773">
                  <c:v>42279</c:v>
                </c:pt>
                <c:pt idx="1774">
                  <c:v>42280</c:v>
                </c:pt>
                <c:pt idx="1775">
                  <c:v>42281</c:v>
                </c:pt>
                <c:pt idx="1776">
                  <c:v>42282</c:v>
                </c:pt>
                <c:pt idx="1777">
                  <c:v>42283</c:v>
                </c:pt>
                <c:pt idx="1778">
                  <c:v>42284</c:v>
                </c:pt>
                <c:pt idx="1779">
                  <c:v>42285</c:v>
                </c:pt>
                <c:pt idx="1780">
                  <c:v>42286</c:v>
                </c:pt>
                <c:pt idx="1781">
                  <c:v>42287</c:v>
                </c:pt>
                <c:pt idx="1782">
                  <c:v>42288</c:v>
                </c:pt>
                <c:pt idx="1783">
                  <c:v>42289</c:v>
                </c:pt>
                <c:pt idx="1784">
                  <c:v>42290</c:v>
                </c:pt>
                <c:pt idx="1785">
                  <c:v>42291</c:v>
                </c:pt>
                <c:pt idx="1786">
                  <c:v>42292</c:v>
                </c:pt>
                <c:pt idx="1787">
                  <c:v>42293</c:v>
                </c:pt>
                <c:pt idx="1788">
                  <c:v>42294</c:v>
                </c:pt>
                <c:pt idx="1789">
                  <c:v>42295</c:v>
                </c:pt>
                <c:pt idx="1790">
                  <c:v>42296</c:v>
                </c:pt>
                <c:pt idx="1791">
                  <c:v>42297</c:v>
                </c:pt>
                <c:pt idx="1792">
                  <c:v>42298</c:v>
                </c:pt>
                <c:pt idx="1793">
                  <c:v>42299</c:v>
                </c:pt>
                <c:pt idx="1794">
                  <c:v>42300</c:v>
                </c:pt>
                <c:pt idx="1795">
                  <c:v>42301</c:v>
                </c:pt>
                <c:pt idx="1796">
                  <c:v>42302</c:v>
                </c:pt>
                <c:pt idx="1797">
                  <c:v>42303</c:v>
                </c:pt>
                <c:pt idx="1798">
                  <c:v>42304</c:v>
                </c:pt>
                <c:pt idx="1799">
                  <c:v>42305</c:v>
                </c:pt>
                <c:pt idx="1800">
                  <c:v>42306</c:v>
                </c:pt>
                <c:pt idx="1801">
                  <c:v>42307</c:v>
                </c:pt>
                <c:pt idx="1802">
                  <c:v>42308</c:v>
                </c:pt>
                <c:pt idx="1803">
                  <c:v>42309</c:v>
                </c:pt>
                <c:pt idx="1804">
                  <c:v>42310</c:v>
                </c:pt>
                <c:pt idx="1805">
                  <c:v>42311</c:v>
                </c:pt>
                <c:pt idx="1806">
                  <c:v>42312</c:v>
                </c:pt>
                <c:pt idx="1807">
                  <c:v>42313</c:v>
                </c:pt>
                <c:pt idx="1808">
                  <c:v>42314</c:v>
                </c:pt>
                <c:pt idx="1809">
                  <c:v>42315</c:v>
                </c:pt>
                <c:pt idx="1810">
                  <c:v>42316</c:v>
                </c:pt>
                <c:pt idx="1811">
                  <c:v>42317</c:v>
                </c:pt>
                <c:pt idx="1812">
                  <c:v>42318</c:v>
                </c:pt>
                <c:pt idx="1813">
                  <c:v>42319</c:v>
                </c:pt>
                <c:pt idx="1814">
                  <c:v>42320</c:v>
                </c:pt>
                <c:pt idx="1815">
                  <c:v>42321</c:v>
                </c:pt>
                <c:pt idx="1816">
                  <c:v>42322</c:v>
                </c:pt>
                <c:pt idx="1817">
                  <c:v>42323</c:v>
                </c:pt>
                <c:pt idx="1818">
                  <c:v>42324</c:v>
                </c:pt>
                <c:pt idx="1819">
                  <c:v>42325</c:v>
                </c:pt>
                <c:pt idx="1820">
                  <c:v>42326</c:v>
                </c:pt>
                <c:pt idx="1821">
                  <c:v>42327</c:v>
                </c:pt>
                <c:pt idx="1822">
                  <c:v>42328</c:v>
                </c:pt>
                <c:pt idx="1823">
                  <c:v>42329</c:v>
                </c:pt>
                <c:pt idx="1824">
                  <c:v>42330</c:v>
                </c:pt>
                <c:pt idx="1825">
                  <c:v>42331</c:v>
                </c:pt>
                <c:pt idx="1826">
                  <c:v>42332</c:v>
                </c:pt>
                <c:pt idx="1827">
                  <c:v>42333</c:v>
                </c:pt>
                <c:pt idx="1828">
                  <c:v>42334</c:v>
                </c:pt>
                <c:pt idx="1829">
                  <c:v>42335</c:v>
                </c:pt>
                <c:pt idx="1830">
                  <c:v>42336</c:v>
                </c:pt>
                <c:pt idx="1831">
                  <c:v>42337</c:v>
                </c:pt>
                <c:pt idx="1832">
                  <c:v>42338</c:v>
                </c:pt>
                <c:pt idx="1833">
                  <c:v>42339</c:v>
                </c:pt>
                <c:pt idx="1834">
                  <c:v>42340</c:v>
                </c:pt>
                <c:pt idx="1835">
                  <c:v>42341</c:v>
                </c:pt>
                <c:pt idx="1836">
                  <c:v>42342</c:v>
                </c:pt>
                <c:pt idx="1837">
                  <c:v>42343</c:v>
                </c:pt>
                <c:pt idx="1838">
                  <c:v>42344</c:v>
                </c:pt>
                <c:pt idx="1839">
                  <c:v>42345</c:v>
                </c:pt>
                <c:pt idx="1840">
                  <c:v>42346</c:v>
                </c:pt>
                <c:pt idx="1841">
                  <c:v>42347</c:v>
                </c:pt>
                <c:pt idx="1842">
                  <c:v>42348</c:v>
                </c:pt>
                <c:pt idx="1843">
                  <c:v>42349</c:v>
                </c:pt>
                <c:pt idx="1844">
                  <c:v>42350</c:v>
                </c:pt>
                <c:pt idx="1845">
                  <c:v>42351</c:v>
                </c:pt>
                <c:pt idx="1846">
                  <c:v>42352</c:v>
                </c:pt>
                <c:pt idx="1847">
                  <c:v>42353</c:v>
                </c:pt>
                <c:pt idx="1848">
                  <c:v>42354</c:v>
                </c:pt>
                <c:pt idx="1849">
                  <c:v>42355</c:v>
                </c:pt>
                <c:pt idx="1850">
                  <c:v>42356</c:v>
                </c:pt>
                <c:pt idx="1851">
                  <c:v>42357</c:v>
                </c:pt>
                <c:pt idx="1852">
                  <c:v>42358</c:v>
                </c:pt>
                <c:pt idx="1853">
                  <c:v>42359</c:v>
                </c:pt>
                <c:pt idx="1854">
                  <c:v>42360</c:v>
                </c:pt>
                <c:pt idx="1855">
                  <c:v>42361</c:v>
                </c:pt>
                <c:pt idx="1856">
                  <c:v>42362</c:v>
                </c:pt>
                <c:pt idx="1857">
                  <c:v>42363</c:v>
                </c:pt>
                <c:pt idx="1858">
                  <c:v>42364</c:v>
                </c:pt>
                <c:pt idx="1859">
                  <c:v>42365</c:v>
                </c:pt>
                <c:pt idx="1860">
                  <c:v>42366</c:v>
                </c:pt>
                <c:pt idx="1861">
                  <c:v>42367</c:v>
                </c:pt>
                <c:pt idx="1862">
                  <c:v>42368</c:v>
                </c:pt>
                <c:pt idx="1863">
                  <c:v>42369</c:v>
                </c:pt>
                <c:pt idx="1864">
                  <c:v>42370</c:v>
                </c:pt>
                <c:pt idx="1865">
                  <c:v>42371</c:v>
                </c:pt>
                <c:pt idx="1866">
                  <c:v>42372</c:v>
                </c:pt>
                <c:pt idx="1867">
                  <c:v>42373</c:v>
                </c:pt>
                <c:pt idx="1868">
                  <c:v>42374</c:v>
                </c:pt>
                <c:pt idx="1869">
                  <c:v>42375</c:v>
                </c:pt>
                <c:pt idx="1870">
                  <c:v>42376</c:v>
                </c:pt>
                <c:pt idx="1871">
                  <c:v>42377</c:v>
                </c:pt>
                <c:pt idx="1872">
                  <c:v>42378</c:v>
                </c:pt>
                <c:pt idx="1873">
                  <c:v>42379</c:v>
                </c:pt>
                <c:pt idx="1874">
                  <c:v>42380</c:v>
                </c:pt>
                <c:pt idx="1875">
                  <c:v>42381</c:v>
                </c:pt>
                <c:pt idx="1876">
                  <c:v>42382</c:v>
                </c:pt>
                <c:pt idx="1877">
                  <c:v>42383</c:v>
                </c:pt>
                <c:pt idx="1878">
                  <c:v>42384</c:v>
                </c:pt>
                <c:pt idx="1879">
                  <c:v>42385</c:v>
                </c:pt>
                <c:pt idx="1880">
                  <c:v>42386</c:v>
                </c:pt>
                <c:pt idx="1881">
                  <c:v>42387</c:v>
                </c:pt>
                <c:pt idx="1882">
                  <c:v>42388</c:v>
                </c:pt>
                <c:pt idx="1883">
                  <c:v>42389</c:v>
                </c:pt>
                <c:pt idx="1884">
                  <c:v>42390</c:v>
                </c:pt>
                <c:pt idx="1885">
                  <c:v>42391</c:v>
                </c:pt>
                <c:pt idx="1886">
                  <c:v>42392</c:v>
                </c:pt>
                <c:pt idx="1887">
                  <c:v>42393</c:v>
                </c:pt>
                <c:pt idx="1888">
                  <c:v>42394</c:v>
                </c:pt>
                <c:pt idx="1889">
                  <c:v>42395</c:v>
                </c:pt>
                <c:pt idx="1890">
                  <c:v>42396</c:v>
                </c:pt>
                <c:pt idx="1891">
                  <c:v>42397</c:v>
                </c:pt>
                <c:pt idx="1892">
                  <c:v>42398</c:v>
                </c:pt>
                <c:pt idx="1893">
                  <c:v>42399</c:v>
                </c:pt>
                <c:pt idx="1894">
                  <c:v>42400</c:v>
                </c:pt>
                <c:pt idx="1895">
                  <c:v>42401</c:v>
                </c:pt>
                <c:pt idx="1896">
                  <c:v>42402</c:v>
                </c:pt>
                <c:pt idx="1897">
                  <c:v>42403</c:v>
                </c:pt>
                <c:pt idx="1898">
                  <c:v>42404</c:v>
                </c:pt>
                <c:pt idx="1899">
                  <c:v>42405</c:v>
                </c:pt>
                <c:pt idx="1900">
                  <c:v>42406</c:v>
                </c:pt>
                <c:pt idx="1901">
                  <c:v>42407</c:v>
                </c:pt>
                <c:pt idx="1902">
                  <c:v>42408</c:v>
                </c:pt>
                <c:pt idx="1903">
                  <c:v>42409</c:v>
                </c:pt>
                <c:pt idx="1904">
                  <c:v>42410</c:v>
                </c:pt>
                <c:pt idx="1905">
                  <c:v>42411</c:v>
                </c:pt>
                <c:pt idx="1906">
                  <c:v>42412</c:v>
                </c:pt>
                <c:pt idx="1907">
                  <c:v>42413</c:v>
                </c:pt>
                <c:pt idx="1908">
                  <c:v>42414</c:v>
                </c:pt>
                <c:pt idx="1909">
                  <c:v>42415</c:v>
                </c:pt>
                <c:pt idx="1910">
                  <c:v>42416</c:v>
                </c:pt>
                <c:pt idx="1911">
                  <c:v>42417</c:v>
                </c:pt>
                <c:pt idx="1912">
                  <c:v>42418</c:v>
                </c:pt>
                <c:pt idx="1913">
                  <c:v>42419</c:v>
                </c:pt>
                <c:pt idx="1914">
                  <c:v>42420</c:v>
                </c:pt>
                <c:pt idx="1915">
                  <c:v>42421</c:v>
                </c:pt>
                <c:pt idx="1916">
                  <c:v>42422</c:v>
                </c:pt>
                <c:pt idx="1917">
                  <c:v>42423</c:v>
                </c:pt>
                <c:pt idx="1918">
                  <c:v>42424</c:v>
                </c:pt>
                <c:pt idx="1919">
                  <c:v>42425</c:v>
                </c:pt>
                <c:pt idx="1920">
                  <c:v>42426</c:v>
                </c:pt>
                <c:pt idx="1921">
                  <c:v>42427</c:v>
                </c:pt>
                <c:pt idx="1922">
                  <c:v>42428</c:v>
                </c:pt>
                <c:pt idx="1923">
                  <c:v>42429</c:v>
                </c:pt>
                <c:pt idx="1924">
                  <c:v>42430</c:v>
                </c:pt>
                <c:pt idx="1925">
                  <c:v>42431</c:v>
                </c:pt>
                <c:pt idx="1926">
                  <c:v>42432</c:v>
                </c:pt>
                <c:pt idx="1927">
                  <c:v>42433</c:v>
                </c:pt>
                <c:pt idx="1928">
                  <c:v>42434</c:v>
                </c:pt>
                <c:pt idx="1929">
                  <c:v>42435</c:v>
                </c:pt>
                <c:pt idx="1930">
                  <c:v>42436</c:v>
                </c:pt>
                <c:pt idx="1931">
                  <c:v>42437</c:v>
                </c:pt>
                <c:pt idx="1932">
                  <c:v>42438</c:v>
                </c:pt>
                <c:pt idx="1933">
                  <c:v>42439</c:v>
                </c:pt>
                <c:pt idx="1934">
                  <c:v>42440</c:v>
                </c:pt>
                <c:pt idx="1935">
                  <c:v>42441</c:v>
                </c:pt>
                <c:pt idx="1936">
                  <c:v>42442</c:v>
                </c:pt>
                <c:pt idx="1937">
                  <c:v>42443</c:v>
                </c:pt>
                <c:pt idx="1938">
                  <c:v>42444</c:v>
                </c:pt>
                <c:pt idx="1939">
                  <c:v>42445</c:v>
                </c:pt>
                <c:pt idx="1940">
                  <c:v>42446</c:v>
                </c:pt>
                <c:pt idx="1941">
                  <c:v>42447</c:v>
                </c:pt>
                <c:pt idx="1942">
                  <c:v>42448</c:v>
                </c:pt>
                <c:pt idx="1943">
                  <c:v>42449</c:v>
                </c:pt>
                <c:pt idx="1944">
                  <c:v>42450</c:v>
                </c:pt>
                <c:pt idx="1945">
                  <c:v>42451</c:v>
                </c:pt>
                <c:pt idx="1946">
                  <c:v>42452</c:v>
                </c:pt>
                <c:pt idx="1947">
                  <c:v>42453</c:v>
                </c:pt>
                <c:pt idx="1948">
                  <c:v>42454</c:v>
                </c:pt>
                <c:pt idx="1949">
                  <c:v>42455</c:v>
                </c:pt>
                <c:pt idx="1950">
                  <c:v>42456</c:v>
                </c:pt>
                <c:pt idx="1951">
                  <c:v>42457</c:v>
                </c:pt>
                <c:pt idx="1952">
                  <c:v>42458</c:v>
                </c:pt>
                <c:pt idx="1953">
                  <c:v>42459</c:v>
                </c:pt>
                <c:pt idx="1954">
                  <c:v>42460</c:v>
                </c:pt>
                <c:pt idx="1955">
                  <c:v>42461</c:v>
                </c:pt>
                <c:pt idx="1956">
                  <c:v>42462</c:v>
                </c:pt>
                <c:pt idx="1957">
                  <c:v>42463</c:v>
                </c:pt>
                <c:pt idx="1958">
                  <c:v>42464</c:v>
                </c:pt>
                <c:pt idx="1959">
                  <c:v>42465</c:v>
                </c:pt>
                <c:pt idx="1960">
                  <c:v>42466</c:v>
                </c:pt>
                <c:pt idx="1961">
                  <c:v>42467</c:v>
                </c:pt>
                <c:pt idx="1962">
                  <c:v>42468</c:v>
                </c:pt>
                <c:pt idx="1963">
                  <c:v>42469</c:v>
                </c:pt>
                <c:pt idx="1964">
                  <c:v>42470</c:v>
                </c:pt>
                <c:pt idx="1965">
                  <c:v>42471</c:v>
                </c:pt>
                <c:pt idx="1966">
                  <c:v>42472</c:v>
                </c:pt>
                <c:pt idx="1967">
                  <c:v>42473</c:v>
                </c:pt>
                <c:pt idx="1968">
                  <c:v>42474</c:v>
                </c:pt>
                <c:pt idx="1969">
                  <c:v>42475</c:v>
                </c:pt>
                <c:pt idx="1970">
                  <c:v>42476</c:v>
                </c:pt>
                <c:pt idx="1971">
                  <c:v>42477</c:v>
                </c:pt>
                <c:pt idx="1972">
                  <c:v>42478</c:v>
                </c:pt>
                <c:pt idx="1973">
                  <c:v>42479</c:v>
                </c:pt>
                <c:pt idx="1974">
                  <c:v>42480</c:v>
                </c:pt>
                <c:pt idx="1975">
                  <c:v>42481</c:v>
                </c:pt>
                <c:pt idx="1976">
                  <c:v>42482</c:v>
                </c:pt>
                <c:pt idx="1977">
                  <c:v>42483</c:v>
                </c:pt>
                <c:pt idx="1978">
                  <c:v>42484</c:v>
                </c:pt>
                <c:pt idx="1979">
                  <c:v>42485</c:v>
                </c:pt>
                <c:pt idx="1980">
                  <c:v>42486</c:v>
                </c:pt>
                <c:pt idx="1981">
                  <c:v>42487</c:v>
                </c:pt>
                <c:pt idx="1982">
                  <c:v>42488</c:v>
                </c:pt>
                <c:pt idx="1983">
                  <c:v>42489</c:v>
                </c:pt>
                <c:pt idx="1984">
                  <c:v>42490</c:v>
                </c:pt>
                <c:pt idx="1985">
                  <c:v>42491</c:v>
                </c:pt>
                <c:pt idx="1986">
                  <c:v>42492</c:v>
                </c:pt>
                <c:pt idx="1987">
                  <c:v>42493</c:v>
                </c:pt>
                <c:pt idx="1988">
                  <c:v>42494</c:v>
                </c:pt>
                <c:pt idx="1989">
                  <c:v>42495</c:v>
                </c:pt>
                <c:pt idx="1990">
                  <c:v>42496</c:v>
                </c:pt>
                <c:pt idx="1991">
                  <c:v>42497</c:v>
                </c:pt>
                <c:pt idx="1992">
                  <c:v>42498</c:v>
                </c:pt>
                <c:pt idx="1993">
                  <c:v>42499</c:v>
                </c:pt>
                <c:pt idx="1994">
                  <c:v>42500</c:v>
                </c:pt>
                <c:pt idx="1995">
                  <c:v>42501</c:v>
                </c:pt>
                <c:pt idx="1996">
                  <c:v>42502</c:v>
                </c:pt>
                <c:pt idx="1997">
                  <c:v>42503</c:v>
                </c:pt>
                <c:pt idx="1998">
                  <c:v>42504</c:v>
                </c:pt>
                <c:pt idx="1999">
                  <c:v>42505</c:v>
                </c:pt>
                <c:pt idx="2000">
                  <c:v>42506</c:v>
                </c:pt>
                <c:pt idx="2001">
                  <c:v>42507</c:v>
                </c:pt>
                <c:pt idx="2002">
                  <c:v>42508</c:v>
                </c:pt>
                <c:pt idx="2003">
                  <c:v>42509</c:v>
                </c:pt>
                <c:pt idx="2004">
                  <c:v>42510</c:v>
                </c:pt>
                <c:pt idx="2005">
                  <c:v>42511</c:v>
                </c:pt>
                <c:pt idx="2006">
                  <c:v>42512</c:v>
                </c:pt>
                <c:pt idx="2007">
                  <c:v>42513</c:v>
                </c:pt>
                <c:pt idx="2008">
                  <c:v>42514</c:v>
                </c:pt>
                <c:pt idx="2009">
                  <c:v>42515</c:v>
                </c:pt>
                <c:pt idx="2010">
                  <c:v>42516</c:v>
                </c:pt>
                <c:pt idx="2011">
                  <c:v>42517</c:v>
                </c:pt>
                <c:pt idx="2012">
                  <c:v>42518</c:v>
                </c:pt>
                <c:pt idx="2013">
                  <c:v>42519</c:v>
                </c:pt>
                <c:pt idx="2014">
                  <c:v>42520</c:v>
                </c:pt>
                <c:pt idx="2015">
                  <c:v>42521</c:v>
                </c:pt>
                <c:pt idx="2016">
                  <c:v>42522</c:v>
                </c:pt>
                <c:pt idx="2017">
                  <c:v>42523</c:v>
                </c:pt>
                <c:pt idx="2018">
                  <c:v>42524</c:v>
                </c:pt>
                <c:pt idx="2019">
                  <c:v>42525</c:v>
                </c:pt>
                <c:pt idx="2020">
                  <c:v>42526</c:v>
                </c:pt>
                <c:pt idx="2021">
                  <c:v>42527</c:v>
                </c:pt>
                <c:pt idx="2022">
                  <c:v>42528</c:v>
                </c:pt>
                <c:pt idx="2023">
                  <c:v>42529</c:v>
                </c:pt>
                <c:pt idx="2024">
                  <c:v>42530</c:v>
                </c:pt>
                <c:pt idx="2025">
                  <c:v>42531</c:v>
                </c:pt>
                <c:pt idx="2026">
                  <c:v>42532</c:v>
                </c:pt>
                <c:pt idx="2027">
                  <c:v>42533</c:v>
                </c:pt>
                <c:pt idx="2028">
                  <c:v>42534</c:v>
                </c:pt>
                <c:pt idx="2029">
                  <c:v>42535</c:v>
                </c:pt>
                <c:pt idx="2030">
                  <c:v>42536</c:v>
                </c:pt>
                <c:pt idx="2031">
                  <c:v>42537</c:v>
                </c:pt>
                <c:pt idx="2032">
                  <c:v>42538</c:v>
                </c:pt>
                <c:pt idx="2033">
                  <c:v>42539</c:v>
                </c:pt>
                <c:pt idx="2034">
                  <c:v>42540</c:v>
                </c:pt>
                <c:pt idx="2035">
                  <c:v>42541</c:v>
                </c:pt>
                <c:pt idx="2036">
                  <c:v>42542</c:v>
                </c:pt>
                <c:pt idx="2037">
                  <c:v>42543</c:v>
                </c:pt>
                <c:pt idx="2038">
                  <c:v>42544</c:v>
                </c:pt>
                <c:pt idx="2039">
                  <c:v>42545</c:v>
                </c:pt>
                <c:pt idx="2040">
                  <c:v>42546</c:v>
                </c:pt>
                <c:pt idx="2041">
                  <c:v>42547</c:v>
                </c:pt>
                <c:pt idx="2042">
                  <c:v>42548</c:v>
                </c:pt>
                <c:pt idx="2043">
                  <c:v>42549</c:v>
                </c:pt>
                <c:pt idx="2044">
                  <c:v>42550</c:v>
                </c:pt>
                <c:pt idx="2045">
                  <c:v>42551</c:v>
                </c:pt>
                <c:pt idx="2046">
                  <c:v>42552</c:v>
                </c:pt>
                <c:pt idx="2047">
                  <c:v>42553</c:v>
                </c:pt>
                <c:pt idx="2048">
                  <c:v>42554</c:v>
                </c:pt>
                <c:pt idx="2049">
                  <c:v>42555</c:v>
                </c:pt>
                <c:pt idx="2050">
                  <c:v>42556</c:v>
                </c:pt>
                <c:pt idx="2051">
                  <c:v>42557</c:v>
                </c:pt>
                <c:pt idx="2052">
                  <c:v>42558</c:v>
                </c:pt>
                <c:pt idx="2053">
                  <c:v>42559</c:v>
                </c:pt>
                <c:pt idx="2054">
                  <c:v>42560</c:v>
                </c:pt>
                <c:pt idx="2055">
                  <c:v>42561</c:v>
                </c:pt>
                <c:pt idx="2056">
                  <c:v>42562</c:v>
                </c:pt>
                <c:pt idx="2057">
                  <c:v>42563</c:v>
                </c:pt>
                <c:pt idx="2058">
                  <c:v>42564</c:v>
                </c:pt>
                <c:pt idx="2059">
                  <c:v>42565</c:v>
                </c:pt>
                <c:pt idx="2060">
                  <c:v>42566</c:v>
                </c:pt>
                <c:pt idx="2061">
                  <c:v>42567</c:v>
                </c:pt>
                <c:pt idx="2062">
                  <c:v>42568</c:v>
                </c:pt>
                <c:pt idx="2063">
                  <c:v>42569</c:v>
                </c:pt>
                <c:pt idx="2064">
                  <c:v>42570</c:v>
                </c:pt>
                <c:pt idx="2065">
                  <c:v>42571</c:v>
                </c:pt>
                <c:pt idx="2066">
                  <c:v>42572</c:v>
                </c:pt>
                <c:pt idx="2067">
                  <c:v>42573</c:v>
                </c:pt>
                <c:pt idx="2068">
                  <c:v>42574</c:v>
                </c:pt>
                <c:pt idx="2069">
                  <c:v>42575</c:v>
                </c:pt>
                <c:pt idx="2070">
                  <c:v>42576</c:v>
                </c:pt>
                <c:pt idx="2071">
                  <c:v>42577</c:v>
                </c:pt>
                <c:pt idx="2072">
                  <c:v>42578</c:v>
                </c:pt>
                <c:pt idx="2073">
                  <c:v>42579</c:v>
                </c:pt>
                <c:pt idx="2074">
                  <c:v>42580</c:v>
                </c:pt>
                <c:pt idx="2075">
                  <c:v>42581</c:v>
                </c:pt>
                <c:pt idx="2076">
                  <c:v>42582</c:v>
                </c:pt>
                <c:pt idx="2077">
                  <c:v>42583</c:v>
                </c:pt>
                <c:pt idx="2078">
                  <c:v>42584</c:v>
                </c:pt>
                <c:pt idx="2079">
                  <c:v>42585</c:v>
                </c:pt>
                <c:pt idx="2080">
                  <c:v>42586</c:v>
                </c:pt>
                <c:pt idx="2081">
                  <c:v>42587</c:v>
                </c:pt>
                <c:pt idx="2082">
                  <c:v>42588</c:v>
                </c:pt>
                <c:pt idx="2083">
                  <c:v>42589</c:v>
                </c:pt>
                <c:pt idx="2084">
                  <c:v>42590</c:v>
                </c:pt>
                <c:pt idx="2085">
                  <c:v>42591</c:v>
                </c:pt>
                <c:pt idx="2086">
                  <c:v>42592</c:v>
                </c:pt>
                <c:pt idx="2087">
                  <c:v>42593</c:v>
                </c:pt>
                <c:pt idx="2088">
                  <c:v>42594</c:v>
                </c:pt>
                <c:pt idx="2089">
                  <c:v>42595</c:v>
                </c:pt>
                <c:pt idx="2090">
                  <c:v>42596</c:v>
                </c:pt>
                <c:pt idx="2091">
                  <c:v>42597</c:v>
                </c:pt>
                <c:pt idx="2092">
                  <c:v>42598</c:v>
                </c:pt>
                <c:pt idx="2093">
                  <c:v>42599</c:v>
                </c:pt>
                <c:pt idx="2094">
                  <c:v>42600</c:v>
                </c:pt>
                <c:pt idx="2095">
                  <c:v>42601</c:v>
                </c:pt>
                <c:pt idx="2096">
                  <c:v>42602</c:v>
                </c:pt>
                <c:pt idx="2097">
                  <c:v>42603</c:v>
                </c:pt>
                <c:pt idx="2098">
                  <c:v>42604</c:v>
                </c:pt>
                <c:pt idx="2099">
                  <c:v>42605</c:v>
                </c:pt>
                <c:pt idx="2100">
                  <c:v>42606</c:v>
                </c:pt>
                <c:pt idx="2101">
                  <c:v>42607</c:v>
                </c:pt>
                <c:pt idx="2102">
                  <c:v>42608</c:v>
                </c:pt>
                <c:pt idx="2103">
                  <c:v>42609</c:v>
                </c:pt>
                <c:pt idx="2104">
                  <c:v>42610</c:v>
                </c:pt>
                <c:pt idx="2105">
                  <c:v>42611</c:v>
                </c:pt>
                <c:pt idx="2106">
                  <c:v>42612</c:v>
                </c:pt>
                <c:pt idx="2107">
                  <c:v>42613</c:v>
                </c:pt>
                <c:pt idx="2108">
                  <c:v>42614</c:v>
                </c:pt>
                <c:pt idx="2109">
                  <c:v>42615</c:v>
                </c:pt>
                <c:pt idx="2110">
                  <c:v>42616</c:v>
                </c:pt>
                <c:pt idx="2111">
                  <c:v>42617</c:v>
                </c:pt>
                <c:pt idx="2112">
                  <c:v>42618</c:v>
                </c:pt>
                <c:pt idx="2113">
                  <c:v>42619</c:v>
                </c:pt>
                <c:pt idx="2114">
                  <c:v>42620</c:v>
                </c:pt>
                <c:pt idx="2115">
                  <c:v>42621</c:v>
                </c:pt>
                <c:pt idx="2116">
                  <c:v>42622</c:v>
                </c:pt>
                <c:pt idx="2117">
                  <c:v>42623</c:v>
                </c:pt>
                <c:pt idx="2118">
                  <c:v>42624</c:v>
                </c:pt>
                <c:pt idx="2119">
                  <c:v>42625</c:v>
                </c:pt>
                <c:pt idx="2120">
                  <c:v>42626</c:v>
                </c:pt>
                <c:pt idx="2121">
                  <c:v>42627</c:v>
                </c:pt>
                <c:pt idx="2122">
                  <c:v>42628</c:v>
                </c:pt>
                <c:pt idx="2123">
                  <c:v>42629</c:v>
                </c:pt>
                <c:pt idx="2124">
                  <c:v>42630</c:v>
                </c:pt>
                <c:pt idx="2125">
                  <c:v>42631</c:v>
                </c:pt>
                <c:pt idx="2126">
                  <c:v>42632</c:v>
                </c:pt>
                <c:pt idx="2127">
                  <c:v>42633</c:v>
                </c:pt>
                <c:pt idx="2128">
                  <c:v>42634</c:v>
                </c:pt>
                <c:pt idx="2129">
                  <c:v>42635</c:v>
                </c:pt>
                <c:pt idx="2130">
                  <c:v>42636</c:v>
                </c:pt>
                <c:pt idx="2131">
                  <c:v>42637</c:v>
                </c:pt>
                <c:pt idx="2132">
                  <c:v>42638</c:v>
                </c:pt>
                <c:pt idx="2133">
                  <c:v>42639</c:v>
                </c:pt>
                <c:pt idx="2134">
                  <c:v>42640</c:v>
                </c:pt>
                <c:pt idx="2135">
                  <c:v>42641</c:v>
                </c:pt>
                <c:pt idx="2136">
                  <c:v>42642</c:v>
                </c:pt>
                <c:pt idx="2137">
                  <c:v>42643</c:v>
                </c:pt>
                <c:pt idx="2138">
                  <c:v>42644</c:v>
                </c:pt>
                <c:pt idx="2139">
                  <c:v>42645</c:v>
                </c:pt>
                <c:pt idx="2140">
                  <c:v>42646</c:v>
                </c:pt>
                <c:pt idx="2141">
                  <c:v>42647</c:v>
                </c:pt>
                <c:pt idx="2142">
                  <c:v>42648</c:v>
                </c:pt>
                <c:pt idx="2143">
                  <c:v>42649</c:v>
                </c:pt>
                <c:pt idx="2144">
                  <c:v>42650</c:v>
                </c:pt>
                <c:pt idx="2145">
                  <c:v>42651</c:v>
                </c:pt>
                <c:pt idx="2146">
                  <c:v>42652</c:v>
                </c:pt>
                <c:pt idx="2147">
                  <c:v>42653</c:v>
                </c:pt>
                <c:pt idx="2148">
                  <c:v>42654</c:v>
                </c:pt>
                <c:pt idx="2149">
                  <c:v>42655</c:v>
                </c:pt>
                <c:pt idx="2150">
                  <c:v>42656</c:v>
                </c:pt>
                <c:pt idx="2151">
                  <c:v>42657</c:v>
                </c:pt>
                <c:pt idx="2152">
                  <c:v>42658</c:v>
                </c:pt>
                <c:pt idx="2153">
                  <c:v>42659</c:v>
                </c:pt>
                <c:pt idx="2154">
                  <c:v>42660</c:v>
                </c:pt>
                <c:pt idx="2155">
                  <c:v>42661</c:v>
                </c:pt>
                <c:pt idx="2156">
                  <c:v>42662</c:v>
                </c:pt>
                <c:pt idx="2157">
                  <c:v>42663</c:v>
                </c:pt>
                <c:pt idx="2158">
                  <c:v>42664</c:v>
                </c:pt>
                <c:pt idx="2159">
                  <c:v>42665</c:v>
                </c:pt>
                <c:pt idx="2160">
                  <c:v>42666</c:v>
                </c:pt>
                <c:pt idx="2161">
                  <c:v>42667</c:v>
                </c:pt>
                <c:pt idx="2162">
                  <c:v>42668</c:v>
                </c:pt>
                <c:pt idx="2163">
                  <c:v>42669</c:v>
                </c:pt>
                <c:pt idx="2164">
                  <c:v>42670</c:v>
                </c:pt>
                <c:pt idx="2165">
                  <c:v>42671</c:v>
                </c:pt>
                <c:pt idx="2166">
                  <c:v>42672</c:v>
                </c:pt>
                <c:pt idx="2167">
                  <c:v>42673</c:v>
                </c:pt>
                <c:pt idx="2168">
                  <c:v>42674</c:v>
                </c:pt>
                <c:pt idx="2169">
                  <c:v>42675</c:v>
                </c:pt>
                <c:pt idx="2170">
                  <c:v>42676</c:v>
                </c:pt>
                <c:pt idx="2171">
                  <c:v>42677</c:v>
                </c:pt>
                <c:pt idx="2172">
                  <c:v>42678</c:v>
                </c:pt>
                <c:pt idx="2173">
                  <c:v>42679</c:v>
                </c:pt>
                <c:pt idx="2174">
                  <c:v>42680</c:v>
                </c:pt>
                <c:pt idx="2175">
                  <c:v>42681</c:v>
                </c:pt>
                <c:pt idx="2176">
                  <c:v>42682</c:v>
                </c:pt>
                <c:pt idx="2177">
                  <c:v>42683</c:v>
                </c:pt>
                <c:pt idx="2178">
                  <c:v>42684</c:v>
                </c:pt>
                <c:pt idx="2179">
                  <c:v>42685</c:v>
                </c:pt>
                <c:pt idx="2180">
                  <c:v>42686</c:v>
                </c:pt>
                <c:pt idx="2181">
                  <c:v>42687</c:v>
                </c:pt>
                <c:pt idx="2182">
                  <c:v>42688</c:v>
                </c:pt>
                <c:pt idx="2183">
                  <c:v>42689</c:v>
                </c:pt>
                <c:pt idx="2184">
                  <c:v>42690</c:v>
                </c:pt>
                <c:pt idx="2185">
                  <c:v>42691</c:v>
                </c:pt>
                <c:pt idx="2186">
                  <c:v>42692</c:v>
                </c:pt>
                <c:pt idx="2187">
                  <c:v>42693</c:v>
                </c:pt>
              </c:numCache>
            </c:numRef>
          </c:cat>
          <c:val>
            <c:numRef>
              <c:f>DATI!$B$2:$B$2189</c:f>
              <c:numCache>
                <c:formatCode>0.0</c:formatCode>
                <c:ptCount val="2188"/>
                <c:pt idx="0">
                  <c:v>12.6</c:v>
                </c:pt>
                <c:pt idx="1">
                  <c:v>17.87</c:v>
                </c:pt>
                <c:pt idx="2">
                  <c:v>9.01</c:v>
                </c:pt>
                <c:pt idx="3">
                  <c:v>0</c:v>
                </c:pt>
                <c:pt idx="4">
                  <c:v>4.8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10.84</c:v>
                </c:pt>
                <c:pt idx="10">
                  <c:v>16.900000000000006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16</c:v>
                </c:pt>
                <c:pt idx="16">
                  <c:v>16</c:v>
                </c:pt>
                <c:pt idx="17">
                  <c:v>15.099999999999994</c:v>
                </c:pt>
                <c:pt idx="18">
                  <c:v>15.900000000000006</c:v>
                </c:pt>
                <c:pt idx="19">
                  <c:v>17</c:v>
                </c:pt>
                <c:pt idx="20">
                  <c:v>3</c:v>
                </c:pt>
                <c:pt idx="21">
                  <c:v>17</c:v>
                </c:pt>
                <c:pt idx="22">
                  <c:v>0</c:v>
                </c:pt>
                <c:pt idx="23">
                  <c:v>17</c:v>
                </c:pt>
                <c:pt idx="24">
                  <c:v>14</c:v>
                </c:pt>
                <c:pt idx="25">
                  <c:v>0</c:v>
                </c:pt>
                <c:pt idx="26">
                  <c:v>19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1.6999999999999886</c:v>
                </c:pt>
                <c:pt idx="32">
                  <c:v>7.6000000000000227</c:v>
                </c:pt>
                <c:pt idx="33">
                  <c:v>13.699999999999989</c:v>
                </c:pt>
                <c:pt idx="34">
                  <c:v>6</c:v>
                </c:pt>
                <c:pt idx="35">
                  <c:v>0</c:v>
                </c:pt>
                <c:pt idx="36">
                  <c:v>11.800000000000011</c:v>
                </c:pt>
                <c:pt idx="37">
                  <c:v>15.199999999999989</c:v>
                </c:pt>
                <c:pt idx="38">
                  <c:v>15.7</c:v>
                </c:pt>
                <c:pt idx="39">
                  <c:v>17</c:v>
                </c:pt>
                <c:pt idx="40">
                  <c:v>6.5999999999999659</c:v>
                </c:pt>
                <c:pt idx="41">
                  <c:v>2</c:v>
                </c:pt>
                <c:pt idx="42">
                  <c:v>1.54</c:v>
                </c:pt>
                <c:pt idx="43">
                  <c:v>1.4</c:v>
                </c:pt>
                <c:pt idx="44">
                  <c:v>0.74</c:v>
                </c:pt>
                <c:pt idx="45">
                  <c:v>10</c:v>
                </c:pt>
                <c:pt idx="46">
                  <c:v>10</c:v>
                </c:pt>
                <c:pt idx="47">
                  <c:v>5</c:v>
                </c:pt>
                <c:pt idx="48">
                  <c:v>6.1200000000000045</c:v>
                </c:pt>
                <c:pt idx="49">
                  <c:v>13.94</c:v>
                </c:pt>
                <c:pt idx="50">
                  <c:v>13.87</c:v>
                </c:pt>
                <c:pt idx="51">
                  <c:v>15.5</c:v>
                </c:pt>
                <c:pt idx="52">
                  <c:v>16.66</c:v>
                </c:pt>
                <c:pt idx="53">
                  <c:v>17.2</c:v>
                </c:pt>
                <c:pt idx="54">
                  <c:v>16.899999999999999</c:v>
                </c:pt>
                <c:pt idx="55">
                  <c:v>17.2</c:v>
                </c:pt>
                <c:pt idx="56">
                  <c:v>18.2</c:v>
                </c:pt>
                <c:pt idx="57">
                  <c:v>16.2</c:v>
                </c:pt>
                <c:pt idx="58">
                  <c:v>18.579999999999998</c:v>
                </c:pt>
                <c:pt idx="59">
                  <c:v>18.88</c:v>
                </c:pt>
                <c:pt idx="60">
                  <c:v>14</c:v>
                </c:pt>
                <c:pt idx="61">
                  <c:v>18.77</c:v>
                </c:pt>
                <c:pt idx="62">
                  <c:v>17</c:v>
                </c:pt>
                <c:pt idx="63">
                  <c:v>18.66</c:v>
                </c:pt>
                <c:pt idx="64">
                  <c:v>14.6</c:v>
                </c:pt>
                <c:pt idx="65">
                  <c:v>3</c:v>
                </c:pt>
                <c:pt idx="66">
                  <c:v>3</c:v>
                </c:pt>
                <c:pt idx="67">
                  <c:v>3.9</c:v>
                </c:pt>
                <c:pt idx="68">
                  <c:v>19.100000000000001</c:v>
                </c:pt>
                <c:pt idx="69">
                  <c:v>20.84</c:v>
                </c:pt>
                <c:pt idx="70">
                  <c:v>20.88</c:v>
                </c:pt>
                <c:pt idx="71">
                  <c:v>16.579999999999998</c:v>
                </c:pt>
                <c:pt idx="72">
                  <c:v>18.28</c:v>
                </c:pt>
                <c:pt idx="73">
                  <c:v>15.98</c:v>
                </c:pt>
                <c:pt idx="74">
                  <c:v>20.28</c:v>
                </c:pt>
                <c:pt idx="75">
                  <c:v>21.4</c:v>
                </c:pt>
                <c:pt idx="76">
                  <c:v>21.7</c:v>
                </c:pt>
                <c:pt idx="77">
                  <c:v>21.54</c:v>
                </c:pt>
                <c:pt idx="78">
                  <c:v>22.2</c:v>
                </c:pt>
                <c:pt idx="79">
                  <c:v>21.1</c:v>
                </c:pt>
                <c:pt idx="80">
                  <c:v>16.52</c:v>
                </c:pt>
                <c:pt idx="81">
                  <c:v>5.4</c:v>
                </c:pt>
                <c:pt idx="82">
                  <c:v>3.95</c:v>
                </c:pt>
                <c:pt idx="83">
                  <c:v>2.35</c:v>
                </c:pt>
                <c:pt idx="84">
                  <c:v>1</c:v>
                </c:pt>
                <c:pt idx="85">
                  <c:v>0</c:v>
                </c:pt>
                <c:pt idx="86">
                  <c:v>19.18</c:v>
                </c:pt>
                <c:pt idx="87">
                  <c:v>24.46</c:v>
                </c:pt>
                <c:pt idx="88">
                  <c:v>3.89</c:v>
                </c:pt>
                <c:pt idx="89">
                  <c:v>20.81</c:v>
                </c:pt>
                <c:pt idx="90">
                  <c:v>16.8</c:v>
                </c:pt>
                <c:pt idx="91">
                  <c:v>26.45</c:v>
                </c:pt>
                <c:pt idx="92">
                  <c:v>20</c:v>
                </c:pt>
                <c:pt idx="93">
                  <c:v>25.07</c:v>
                </c:pt>
                <c:pt idx="94">
                  <c:v>14</c:v>
                </c:pt>
                <c:pt idx="95">
                  <c:v>12.31</c:v>
                </c:pt>
                <c:pt idx="96">
                  <c:v>9.14</c:v>
                </c:pt>
                <c:pt idx="97">
                  <c:v>19.100000000000001</c:v>
                </c:pt>
                <c:pt idx="98">
                  <c:v>4.8</c:v>
                </c:pt>
                <c:pt idx="99">
                  <c:v>5.82</c:v>
                </c:pt>
                <c:pt idx="100">
                  <c:v>13.33</c:v>
                </c:pt>
                <c:pt idx="101">
                  <c:v>27.62</c:v>
                </c:pt>
                <c:pt idx="102">
                  <c:v>27.61</c:v>
                </c:pt>
                <c:pt idx="103">
                  <c:v>2.2000000000000002</c:v>
                </c:pt>
                <c:pt idx="104">
                  <c:v>27.6</c:v>
                </c:pt>
                <c:pt idx="105">
                  <c:v>16.3</c:v>
                </c:pt>
                <c:pt idx="106">
                  <c:v>20</c:v>
                </c:pt>
                <c:pt idx="107">
                  <c:v>25.72</c:v>
                </c:pt>
                <c:pt idx="108">
                  <c:v>2.7</c:v>
                </c:pt>
                <c:pt idx="109">
                  <c:v>3.2</c:v>
                </c:pt>
                <c:pt idx="110">
                  <c:v>9.4600000000000009</c:v>
                </c:pt>
                <c:pt idx="111">
                  <c:v>0.2</c:v>
                </c:pt>
                <c:pt idx="112">
                  <c:v>6.28</c:v>
                </c:pt>
                <c:pt idx="113">
                  <c:v>7.2</c:v>
                </c:pt>
                <c:pt idx="114">
                  <c:v>29.85</c:v>
                </c:pt>
                <c:pt idx="115">
                  <c:v>19.350000000000001</c:v>
                </c:pt>
                <c:pt idx="116">
                  <c:v>30.48</c:v>
                </c:pt>
                <c:pt idx="117">
                  <c:v>27.06</c:v>
                </c:pt>
                <c:pt idx="118">
                  <c:v>29.55</c:v>
                </c:pt>
                <c:pt idx="119">
                  <c:v>29.25</c:v>
                </c:pt>
                <c:pt idx="120">
                  <c:v>29.2</c:v>
                </c:pt>
                <c:pt idx="121">
                  <c:v>24</c:v>
                </c:pt>
                <c:pt idx="122">
                  <c:v>20</c:v>
                </c:pt>
                <c:pt idx="123">
                  <c:v>17</c:v>
                </c:pt>
                <c:pt idx="124">
                  <c:v>18</c:v>
                </c:pt>
                <c:pt idx="125">
                  <c:v>5</c:v>
                </c:pt>
                <c:pt idx="126">
                  <c:v>23</c:v>
                </c:pt>
                <c:pt idx="127">
                  <c:v>31.3</c:v>
                </c:pt>
                <c:pt idx="128">
                  <c:v>25.63</c:v>
                </c:pt>
                <c:pt idx="129">
                  <c:v>27.23</c:v>
                </c:pt>
                <c:pt idx="130">
                  <c:v>26.92</c:v>
                </c:pt>
                <c:pt idx="131">
                  <c:v>19.760000000000002</c:v>
                </c:pt>
                <c:pt idx="132">
                  <c:v>30.3</c:v>
                </c:pt>
                <c:pt idx="133">
                  <c:v>30.1</c:v>
                </c:pt>
                <c:pt idx="134">
                  <c:v>29.56</c:v>
                </c:pt>
                <c:pt idx="135">
                  <c:v>29.43</c:v>
                </c:pt>
                <c:pt idx="136">
                  <c:v>30.5</c:v>
                </c:pt>
                <c:pt idx="137">
                  <c:v>31.8</c:v>
                </c:pt>
                <c:pt idx="138">
                  <c:v>31.35</c:v>
                </c:pt>
                <c:pt idx="139">
                  <c:v>26.95</c:v>
                </c:pt>
                <c:pt idx="140">
                  <c:v>34.299999999999997</c:v>
                </c:pt>
                <c:pt idx="141">
                  <c:v>17.28</c:v>
                </c:pt>
                <c:pt idx="142">
                  <c:v>27.32</c:v>
                </c:pt>
                <c:pt idx="143">
                  <c:v>33.270000000000003</c:v>
                </c:pt>
                <c:pt idx="144">
                  <c:v>27.1</c:v>
                </c:pt>
                <c:pt idx="145">
                  <c:v>32.14</c:v>
                </c:pt>
                <c:pt idx="146">
                  <c:v>27.14</c:v>
                </c:pt>
                <c:pt idx="147">
                  <c:v>20.149999999999999</c:v>
                </c:pt>
                <c:pt idx="148">
                  <c:v>28</c:v>
                </c:pt>
                <c:pt idx="149">
                  <c:v>12.4</c:v>
                </c:pt>
                <c:pt idx="150">
                  <c:v>5.5</c:v>
                </c:pt>
                <c:pt idx="151">
                  <c:v>24.5</c:v>
                </c:pt>
                <c:pt idx="152">
                  <c:v>24.7</c:v>
                </c:pt>
                <c:pt idx="153">
                  <c:v>26.6</c:v>
                </c:pt>
                <c:pt idx="154">
                  <c:v>23.93</c:v>
                </c:pt>
                <c:pt idx="155">
                  <c:v>13.86</c:v>
                </c:pt>
                <c:pt idx="156">
                  <c:v>9.1999999999999993</c:v>
                </c:pt>
                <c:pt idx="157">
                  <c:v>17.93</c:v>
                </c:pt>
                <c:pt idx="158">
                  <c:v>27.3</c:v>
                </c:pt>
                <c:pt idx="159">
                  <c:v>11.5</c:v>
                </c:pt>
                <c:pt idx="160">
                  <c:v>35.85</c:v>
                </c:pt>
                <c:pt idx="161">
                  <c:v>33.44</c:v>
                </c:pt>
                <c:pt idx="162">
                  <c:v>18.82</c:v>
                </c:pt>
                <c:pt idx="163">
                  <c:v>26.45</c:v>
                </c:pt>
                <c:pt idx="164">
                  <c:v>27.32</c:v>
                </c:pt>
                <c:pt idx="165">
                  <c:v>30.1</c:v>
                </c:pt>
                <c:pt idx="166">
                  <c:v>17.87</c:v>
                </c:pt>
                <c:pt idx="167">
                  <c:v>29.27</c:v>
                </c:pt>
                <c:pt idx="168">
                  <c:v>31.7</c:v>
                </c:pt>
                <c:pt idx="169">
                  <c:v>29.4</c:v>
                </c:pt>
                <c:pt idx="170">
                  <c:v>15.6</c:v>
                </c:pt>
                <c:pt idx="171">
                  <c:v>17.43</c:v>
                </c:pt>
                <c:pt idx="172">
                  <c:v>32.82</c:v>
                </c:pt>
                <c:pt idx="173">
                  <c:v>31.3</c:v>
                </c:pt>
                <c:pt idx="174">
                  <c:v>31.2</c:v>
                </c:pt>
                <c:pt idx="175">
                  <c:v>16</c:v>
                </c:pt>
                <c:pt idx="176">
                  <c:v>33.64</c:v>
                </c:pt>
                <c:pt idx="177">
                  <c:v>29.8</c:v>
                </c:pt>
                <c:pt idx="178">
                  <c:v>20.3</c:v>
                </c:pt>
                <c:pt idx="179">
                  <c:v>32.22</c:v>
                </c:pt>
                <c:pt idx="180">
                  <c:v>34.25</c:v>
                </c:pt>
                <c:pt idx="181">
                  <c:v>33</c:v>
                </c:pt>
                <c:pt idx="182">
                  <c:v>22</c:v>
                </c:pt>
                <c:pt idx="183">
                  <c:v>18.149999999999999</c:v>
                </c:pt>
                <c:pt idx="184">
                  <c:v>14.5</c:v>
                </c:pt>
                <c:pt idx="185">
                  <c:v>35.5</c:v>
                </c:pt>
                <c:pt idx="186">
                  <c:v>35.6</c:v>
                </c:pt>
                <c:pt idx="187">
                  <c:v>34.25</c:v>
                </c:pt>
                <c:pt idx="188">
                  <c:v>4.8</c:v>
                </c:pt>
                <c:pt idx="189">
                  <c:v>4.5</c:v>
                </c:pt>
                <c:pt idx="190">
                  <c:v>16.7</c:v>
                </c:pt>
                <c:pt idx="191">
                  <c:v>17.3</c:v>
                </c:pt>
                <c:pt idx="192">
                  <c:v>8</c:v>
                </c:pt>
                <c:pt idx="193">
                  <c:v>12</c:v>
                </c:pt>
                <c:pt idx="194">
                  <c:v>13.5</c:v>
                </c:pt>
                <c:pt idx="195">
                  <c:v>18</c:v>
                </c:pt>
                <c:pt idx="196">
                  <c:v>16</c:v>
                </c:pt>
                <c:pt idx="197">
                  <c:v>15</c:v>
                </c:pt>
                <c:pt idx="198">
                  <c:v>20</c:v>
                </c:pt>
                <c:pt idx="199">
                  <c:v>26</c:v>
                </c:pt>
                <c:pt idx="200">
                  <c:v>27</c:v>
                </c:pt>
                <c:pt idx="201">
                  <c:v>27.8</c:v>
                </c:pt>
                <c:pt idx="202">
                  <c:v>16</c:v>
                </c:pt>
                <c:pt idx="203">
                  <c:v>20.18</c:v>
                </c:pt>
                <c:pt idx="204">
                  <c:v>14.11</c:v>
                </c:pt>
                <c:pt idx="205">
                  <c:v>16</c:v>
                </c:pt>
                <c:pt idx="206">
                  <c:v>6</c:v>
                </c:pt>
                <c:pt idx="207">
                  <c:v>35.5</c:v>
                </c:pt>
                <c:pt idx="208">
                  <c:v>32.799999999999997</c:v>
                </c:pt>
                <c:pt idx="209">
                  <c:v>33.9</c:v>
                </c:pt>
                <c:pt idx="210">
                  <c:v>8</c:v>
                </c:pt>
                <c:pt idx="211">
                  <c:v>14.82</c:v>
                </c:pt>
                <c:pt idx="212">
                  <c:v>33.799999999999997</c:v>
                </c:pt>
                <c:pt idx="213">
                  <c:v>32.5</c:v>
                </c:pt>
                <c:pt idx="214">
                  <c:v>34.6</c:v>
                </c:pt>
                <c:pt idx="215">
                  <c:v>33.799999999999997</c:v>
                </c:pt>
                <c:pt idx="216">
                  <c:v>33.299999999999997</c:v>
                </c:pt>
                <c:pt idx="217">
                  <c:v>18.3</c:v>
                </c:pt>
                <c:pt idx="218">
                  <c:v>34.799999999999997</c:v>
                </c:pt>
                <c:pt idx="219">
                  <c:v>33.81</c:v>
                </c:pt>
                <c:pt idx="220">
                  <c:v>30</c:v>
                </c:pt>
                <c:pt idx="221">
                  <c:v>24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24</c:v>
                </c:pt>
                <c:pt idx="226">
                  <c:v>25</c:v>
                </c:pt>
                <c:pt idx="227">
                  <c:v>25</c:v>
                </c:pt>
                <c:pt idx="228">
                  <c:v>14</c:v>
                </c:pt>
                <c:pt idx="229">
                  <c:v>30.4</c:v>
                </c:pt>
                <c:pt idx="230">
                  <c:v>9</c:v>
                </c:pt>
                <c:pt idx="231">
                  <c:v>12</c:v>
                </c:pt>
                <c:pt idx="232">
                  <c:v>22</c:v>
                </c:pt>
                <c:pt idx="233">
                  <c:v>33.74</c:v>
                </c:pt>
                <c:pt idx="234">
                  <c:v>13.5</c:v>
                </c:pt>
                <c:pt idx="235">
                  <c:v>3.5</c:v>
                </c:pt>
                <c:pt idx="236">
                  <c:v>27.8</c:v>
                </c:pt>
                <c:pt idx="237">
                  <c:v>3.7</c:v>
                </c:pt>
                <c:pt idx="238">
                  <c:v>29.6</c:v>
                </c:pt>
                <c:pt idx="239">
                  <c:v>29.1</c:v>
                </c:pt>
                <c:pt idx="240">
                  <c:v>33.9</c:v>
                </c:pt>
                <c:pt idx="241">
                  <c:v>23.3</c:v>
                </c:pt>
                <c:pt idx="242">
                  <c:v>34.770000000000003</c:v>
                </c:pt>
                <c:pt idx="243">
                  <c:v>27</c:v>
                </c:pt>
                <c:pt idx="244">
                  <c:v>15</c:v>
                </c:pt>
                <c:pt idx="245">
                  <c:v>5</c:v>
                </c:pt>
                <c:pt idx="246">
                  <c:v>27</c:v>
                </c:pt>
                <c:pt idx="247">
                  <c:v>29</c:v>
                </c:pt>
                <c:pt idx="248">
                  <c:v>32</c:v>
                </c:pt>
                <c:pt idx="249">
                  <c:v>32</c:v>
                </c:pt>
                <c:pt idx="250">
                  <c:v>31</c:v>
                </c:pt>
                <c:pt idx="251">
                  <c:v>29.5</c:v>
                </c:pt>
                <c:pt idx="252">
                  <c:v>7</c:v>
                </c:pt>
                <c:pt idx="253">
                  <c:v>32.24</c:v>
                </c:pt>
                <c:pt idx="254">
                  <c:v>13.2</c:v>
                </c:pt>
                <c:pt idx="255">
                  <c:v>7</c:v>
                </c:pt>
                <c:pt idx="256">
                  <c:v>6</c:v>
                </c:pt>
                <c:pt idx="257">
                  <c:v>34</c:v>
                </c:pt>
                <c:pt idx="258">
                  <c:v>32.450000000000003</c:v>
                </c:pt>
                <c:pt idx="259">
                  <c:v>32.61</c:v>
                </c:pt>
                <c:pt idx="260">
                  <c:v>32.549999999999997</c:v>
                </c:pt>
                <c:pt idx="261">
                  <c:v>21.28</c:v>
                </c:pt>
                <c:pt idx="262">
                  <c:v>31</c:v>
                </c:pt>
                <c:pt idx="263">
                  <c:v>21</c:v>
                </c:pt>
                <c:pt idx="264">
                  <c:v>27.36</c:v>
                </c:pt>
                <c:pt idx="265">
                  <c:v>31</c:v>
                </c:pt>
                <c:pt idx="266">
                  <c:v>29.5</c:v>
                </c:pt>
                <c:pt idx="267">
                  <c:v>21.2</c:v>
                </c:pt>
                <c:pt idx="268">
                  <c:v>27.72</c:v>
                </c:pt>
                <c:pt idx="269">
                  <c:v>30.95</c:v>
                </c:pt>
                <c:pt idx="270">
                  <c:v>29.2</c:v>
                </c:pt>
                <c:pt idx="271">
                  <c:v>28</c:v>
                </c:pt>
                <c:pt idx="272">
                  <c:v>25.6</c:v>
                </c:pt>
                <c:pt idx="273">
                  <c:v>24</c:v>
                </c:pt>
                <c:pt idx="274">
                  <c:v>22.4</c:v>
                </c:pt>
                <c:pt idx="275">
                  <c:v>24.6</c:v>
                </c:pt>
                <c:pt idx="276">
                  <c:v>29.25</c:v>
                </c:pt>
                <c:pt idx="277">
                  <c:v>31.35</c:v>
                </c:pt>
                <c:pt idx="278">
                  <c:v>29.9</c:v>
                </c:pt>
                <c:pt idx="279">
                  <c:v>27.8</c:v>
                </c:pt>
                <c:pt idx="280">
                  <c:v>21.55</c:v>
                </c:pt>
                <c:pt idx="281">
                  <c:v>24.8</c:v>
                </c:pt>
                <c:pt idx="282">
                  <c:v>24.95</c:v>
                </c:pt>
                <c:pt idx="283">
                  <c:v>13</c:v>
                </c:pt>
                <c:pt idx="284">
                  <c:v>2</c:v>
                </c:pt>
                <c:pt idx="285">
                  <c:v>24</c:v>
                </c:pt>
                <c:pt idx="286">
                  <c:v>29.9</c:v>
                </c:pt>
                <c:pt idx="287">
                  <c:v>20.309999999999999</c:v>
                </c:pt>
                <c:pt idx="288">
                  <c:v>22.67</c:v>
                </c:pt>
                <c:pt idx="289">
                  <c:v>28</c:v>
                </c:pt>
                <c:pt idx="290">
                  <c:v>22</c:v>
                </c:pt>
                <c:pt idx="291">
                  <c:v>17</c:v>
                </c:pt>
                <c:pt idx="292">
                  <c:v>24.6</c:v>
                </c:pt>
                <c:pt idx="293">
                  <c:v>27.35</c:v>
                </c:pt>
                <c:pt idx="294">
                  <c:v>28.4</c:v>
                </c:pt>
                <c:pt idx="295">
                  <c:v>25.69</c:v>
                </c:pt>
                <c:pt idx="296">
                  <c:v>26.56</c:v>
                </c:pt>
                <c:pt idx="297">
                  <c:v>9</c:v>
                </c:pt>
                <c:pt idx="298">
                  <c:v>5.5</c:v>
                </c:pt>
                <c:pt idx="299">
                  <c:v>15.5</c:v>
                </c:pt>
                <c:pt idx="300">
                  <c:v>28.95</c:v>
                </c:pt>
                <c:pt idx="301">
                  <c:v>27.74</c:v>
                </c:pt>
                <c:pt idx="302">
                  <c:v>25.75</c:v>
                </c:pt>
                <c:pt idx="303">
                  <c:v>19.3</c:v>
                </c:pt>
                <c:pt idx="304">
                  <c:v>11.85</c:v>
                </c:pt>
                <c:pt idx="305">
                  <c:v>22.07</c:v>
                </c:pt>
                <c:pt idx="306">
                  <c:v>25.8</c:v>
                </c:pt>
                <c:pt idx="307">
                  <c:v>25</c:v>
                </c:pt>
                <c:pt idx="308">
                  <c:v>20.5</c:v>
                </c:pt>
                <c:pt idx="309">
                  <c:v>24</c:v>
                </c:pt>
                <c:pt idx="310">
                  <c:v>24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24</c:v>
                </c:pt>
                <c:pt idx="315">
                  <c:v>24</c:v>
                </c:pt>
                <c:pt idx="316">
                  <c:v>21</c:v>
                </c:pt>
                <c:pt idx="317">
                  <c:v>22</c:v>
                </c:pt>
                <c:pt idx="318">
                  <c:v>16</c:v>
                </c:pt>
                <c:pt idx="319">
                  <c:v>24</c:v>
                </c:pt>
                <c:pt idx="320">
                  <c:v>23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10</c:v>
                </c:pt>
                <c:pt idx="325">
                  <c:v>11.54</c:v>
                </c:pt>
                <c:pt idx="326">
                  <c:v>24.02</c:v>
                </c:pt>
                <c:pt idx="327">
                  <c:v>19.239999999999998</c:v>
                </c:pt>
                <c:pt idx="328">
                  <c:v>19</c:v>
                </c:pt>
                <c:pt idx="329">
                  <c:v>5</c:v>
                </c:pt>
                <c:pt idx="330">
                  <c:v>24.17</c:v>
                </c:pt>
                <c:pt idx="331">
                  <c:v>23</c:v>
                </c:pt>
                <c:pt idx="332">
                  <c:v>5</c:v>
                </c:pt>
                <c:pt idx="333">
                  <c:v>10.5</c:v>
                </c:pt>
                <c:pt idx="334">
                  <c:v>3</c:v>
                </c:pt>
                <c:pt idx="335">
                  <c:v>5</c:v>
                </c:pt>
                <c:pt idx="336">
                  <c:v>14</c:v>
                </c:pt>
                <c:pt idx="337">
                  <c:v>15</c:v>
                </c:pt>
                <c:pt idx="338">
                  <c:v>15</c:v>
                </c:pt>
                <c:pt idx="339">
                  <c:v>18.600000000000001</c:v>
                </c:pt>
                <c:pt idx="340">
                  <c:v>20.56</c:v>
                </c:pt>
                <c:pt idx="341">
                  <c:v>17.5</c:v>
                </c:pt>
                <c:pt idx="342">
                  <c:v>18.47</c:v>
                </c:pt>
                <c:pt idx="343">
                  <c:v>19.850000000000001</c:v>
                </c:pt>
                <c:pt idx="344">
                  <c:v>2</c:v>
                </c:pt>
                <c:pt idx="345">
                  <c:v>0.1</c:v>
                </c:pt>
                <c:pt idx="346">
                  <c:v>0.1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9</c:v>
                </c:pt>
                <c:pt idx="351">
                  <c:v>17</c:v>
                </c:pt>
                <c:pt idx="352">
                  <c:v>11</c:v>
                </c:pt>
                <c:pt idx="353">
                  <c:v>14.8</c:v>
                </c:pt>
                <c:pt idx="354">
                  <c:v>18.5</c:v>
                </c:pt>
                <c:pt idx="355">
                  <c:v>18</c:v>
                </c:pt>
                <c:pt idx="356">
                  <c:v>18.899999999999999</c:v>
                </c:pt>
                <c:pt idx="357">
                  <c:v>18.8</c:v>
                </c:pt>
                <c:pt idx="358">
                  <c:v>18.8</c:v>
                </c:pt>
                <c:pt idx="359">
                  <c:v>19</c:v>
                </c:pt>
                <c:pt idx="360">
                  <c:v>15.5</c:v>
                </c:pt>
                <c:pt idx="361">
                  <c:v>17.100000000000001</c:v>
                </c:pt>
                <c:pt idx="362">
                  <c:v>17</c:v>
                </c:pt>
                <c:pt idx="363">
                  <c:v>7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13.96</c:v>
                </c:pt>
                <c:pt idx="368">
                  <c:v>16</c:v>
                </c:pt>
                <c:pt idx="369">
                  <c:v>16</c:v>
                </c:pt>
                <c:pt idx="370">
                  <c:v>15.5</c:v>
                </c:pt>
                <c:pt idx="371">
                  <c:v>15</c:v>
                </c:pt>
                <c:pt idx="372">
                  <c:v>6</c:v>
                </c:pt>
                <c:pt idx="373">
                  <c:v>1</c:v>
                </c:pt>
                <c:pt idx="374">
                  <c:v>9</c:v>
                </c:pt>
                <c:pt idx="375">
                  <c:v>13.89</c:v>
                </c:pt>
                <c:pt idx="376">
                  <c:v>4</c:v>
                </c:pt>
                <c:pt idx="377">
                  <c:v>12</c:v>
                </c:pt>
                <c:pt idx="378">
                  <c:v>4</c:v>
                </c:pt>
                <c:pt idx="379">
                  <c:v>12</c:v>
                </c:pt>
                <c:pt idx="380">
                  <c:v>12</c:v>
                </c:pt>
                <c:pt idx="381">
                  <c:v>13.3</c:v>
                </c:pt>
                <c:pt idx="382">
                  <c:v>10</c:v>
                </c:pt>
                <c:pt idx="383">
                  <c:v>10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9.7799999999999994</c:v>
                </c:pt>
                <c:pt idx="390">
                  <c:v>10</c:v>
                </c:pt>
                <c:pt idx="391">
                  <c:v>7</c:v>
                </c:pt>
                <c:pt idx="392">
                  <c:v>8</c:v>
                </c:pt>
                <c:pt idx="393">
                  <c:v>14</c:v>
                </c:pt>
                <c:pt idx="394">
                  <c:v>14</c:v>
                </c:pt>
                <c:pt idx="395">
                  <c:v>12.5</c:v>
                </c:pt>
                <c:pt idx="396">
                  <c:v>14</c:v>
                </c:pt>
                <c:pt idx="397">
                  <c:v>13.96</c:v>
                </c:pt>
                <c:pt idx="398">
                  <c:v>14</c:v>
                </c:pt>
                <c:pt idx="399">
                  <c:v>14</c:v>
                </c:pt>
                <c:pt idx="400">
                  <c:v>13.5</c:v>
                </c:pt>
                <c:pt idx="401">
                  <c:v>0.1</c:v>
                </c:pt>
                <c:pt idx="402">
                  <c:v>9</c:v>
                </c:pt>
                <c:pt idx="403">
                  <c:v>9</c:v>
                </c:pt>
                <c:pt idx="404">
                  <c:v>12</c:v>
                </c:pt>
                <c:pt idx="405">
                  <c:v>12</c:v>
                </c:pt>
                <c:pt idx="406">
                  <c:v>8</c:v>
                </c:pt>
                <c:pt idx="407">
                  <c:v>1</c:v>
                </c:pt>
                <c:pt idx="408">
                  <c:v>3</c:v>
                </c:pt>
                <c:pt idx="409">
                  <c:v>13.33</c:v>
                </c:pt>
                <c:pt idx="410">
                  <c:v>12.3</c:v>
                </c:pt>
                <c:pt idx="411">
                  <c:v>15</c:v>
                </c:pt>
                <c:pt idx="412">
                  <c:v>16</c:v>
                </c:pt>
                <c:pt idx="413">
                  <c:v>16</c:v>
                </c:pt>
                <c:pt idx="414">
                  <c:v>17</c:v>
                </c:pt>
                <c:pt idx="415">
                  <c:v>17.5</c:v>
                </c:pt>
                <c:pt idx="416">
                  <c:v>17.600000000000001</c:v>
                </c:pt>
                <c:pt idx="417">
                  <c:v>17</c:v>
                </c:pt>
                <c:pt idx="418">
                  <c:v>10</c:v>
                </c:pt>
                <c:pt idx="419">
                  <c:v>18</c:v>
                </c:pt>
                <c:pt idx="420">
                  <c:v>13</c:v>
                </c:pt>
                <c:pt idx="421">
                  <c:v>17.5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9</c:v>
                </c:pt>
                <c:pt idx="426">
                  <c:v>6</c:v>
                </c:pt>
                <c:pt idx="427">
                  <c:v>10</c:v>
                </c:pt>
                <c:pt idx="428">
                  <c:v>13</c:v>
                </c:pt>
                <c:pt idx="429">
                  <c:v>12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11</c:v>
                </c:pt>
                <c:pt idx="437">
                  <c:v>17.899999999999999</c:v>
                </c:pt>
                <c:pt idx="438">
                  <c:v>20</c:v>
                </c:pt>
                <c:pt idx="439">
                  <c:v>21</c:v>
                </c:pt>
                <c:pt idx="440">
                  <c:v>12</c:v>
                </c:pt>
                <c:pt idx="441">
                  <c:v>21</c:v>
                </c:pt>
                <c:pt idx="442">
                  <c:v>21.78</c:v>
                </c:pt>
                <c:pt idx="443">
                  <c:v>20.23</c:v>
                </c:pt>
                <c:pt idx="444">
                  <c:v>12</c:v>
                </c:pt>
                <c:pt idx="445">
                  <c:v>21</c:v>
                </c:pt>
                <c:pt idx="446">
                  <c:v>11</c:v>
                </c:pt>
                <c:pt idx="447">
                  <c:v>22</c:v>
                </c:pt>
                <c:pt idx="448">
                  <c:v>22</c:v>
                </c:pt>
                <c:pt idx="449">
                  <c:v>21</c:v>
                </c:pt>
                <c:pt idx="450">
                  <c:v>20</c:v>
                </c:pt>
                <c:pt idx="451">
                  <c:v>22</c:v>
                </c:pt>
                <c:pt idx="452">
                  <c:v>8</c:v>
                </c:pt>
                <c:pt idx="453">
                  <c:v>23</c:v>
                </c:pt>
                <c:pt idx="454">
                  <c:v>23.6</c:v>
                </c:pt>
                <c:pt idx="455">
                  <c:v>24</c:v>
                </c:pt>
                <c:pt idx="456">
                  <c:v>5</c:v>
                </c:pt>
                <c:pt idx="457">
                  <c:v>24.3</c:v>
                </c:pt>
                <c:pt idx="458">
                  <c:v>22</c:v>
                </c:pt>
                <c:pt idx="459">
                  <c:v>24.96</c:v>
                </c:pt>
                <c:pt idx="460">
                  <c:v>25.79</c:v>
                </c:pt>
                <c:pt idx="461">
                  <c:v>21</c:v>
                </c:pt>
                <c:pt idx="462">
                  <c:v>16</c:v>
                </c:pt>
                <c:pt idx="463">
                  <c:v>24</c:v>
                </c:pt>
                <c:pt idx="464">
                  <c:v>24.52</c:v>
                </c:pt>
                <c:pt idx="465">
                  <c:v>22.3</c:v>
                </c:pt>
                <c:pt idx="466">
                  <c:v>8.9</c:v>
                </c:pt>
                <c:pt idx="467">
                  <c:v>1</c:v>
                </c:pt>
                <c:pt idx="468">
                  <c:v>1</c:v>
                </c:pt>
                <c:pt idx="469">
                  <c:v>22</c:v>
                </c:pt>
                <c:pt idx="470">
                  <c:v>22</c:v>
                </c:pt>
                <c:pt idx="471">
                  <c:v>18.899999999999999</c:v>
                </c:pt>
                <c:pt idx="472">
                  <c:v>27.51</c:v>
                </c:pt>
                <c:pt idx="473">
                  <c:v>26.52</c:v>
                </c:pt>
                <c:pt idx="474">
                  <c:v>13</c:v>
                </c:pt>
                <c:pt idx="475">
                  <c:v>28.17</c:v>
                </c:pt>
                <c:pt idx="476">
                  <c:v>29.2</c:v>
                </c:pt>
                <c:pt idx="477">
                  <c:v>30</c:v>
                </c:pt>
                <c:pt idx="478">
                  <c:v>25.64</c:v>
                </c:pt>
                <c:pt idx="479">
                  <c:v>2.5</c:v>
                </c:pt>
                <c:pt idx="480">
                  <c:v>5</c:v>
                </c:pt>
                <c:pt idx="481">
                  <c:v>5</c:v>
                </c:pt>
                <c:pt idx="482">
                  <c:v>27.78</c:v>
                </c:pt>
                <c:pt idx="483">
                  <c:v>27</c:v>
                </c:pt>
                <c:pt idx="484">
                  <c:v>20.3</c:v>
                </c:pt>
                <c:pt idx="485">
                  <c:v>27</c:v>
                </c:pt>
                <c:pt idx="486">
                  <c:v>28</c:v>
                </c:pt>
                <c:pt idx="487">
                  <c:v>21.57</c:v>
                </c:pt>
                <c:pt idx="488">
                  <c:v>28</c:v>
                </c:pt>
                <c:pt idx="489">
                  <c:v>29.65</c:v>
                </c:pt>
                <c:pt idx="490">
                  <c:v>30</c:v>
                </c:pt>
                <c:pt idx="491">
                  <c:v>30.27</c:v>
                </c:pt>
                <c:pt idx="492">
                  <c:v>30.08</c:v>
                </c:pt>
                <c:pt idx="493">
                  <c:v>31</c:v>
                </c:pt>
                <c:pt idx="494">
                  <c:v>30</c:v>
                </c:pt>
                <c:pt idx="495">
                  <c:v>7</c:v>
                </c:pt>
                <c:pt idx="496">
                  <c:v>8</c:v>
                </c:pt>
                <c:pt idx="497">
                  <c:v>5</c:v>
                </c:pt>
                <c:pt idx="498">
                  <c:v>14</c:v>
                </c:pt>
                <c:pt idx="499">
                  <c:v>24</c:v>
                </c:pt>
                <c:pt idx="500">
                  <c:v>25</c:v>
                </c:pt>
                <c:pt idx="501">
                  <c:v>30</c:v>
                </c:pt>
                <c:pt idx="502">
                  <c:v>30.6</c:v>
                </c:pt>
                <c:pt idx="503">
                  <c:v>6</c:v>
                </c:pt>
                <c:pt idx="504">
                  <c:v>3.5</c:v>
                </c:pt>
                <c:pt idx="505">
                  <c:v>24.5</c:v>
                </c:pt>
                <c:pt idx="506">
                  <c:v>12.5</c:v>
                </c:pt>
                <c:pt idx="507">
                  <c:v>14.5</c:v>
                </c:pt>
                <c:pt idx="508">
                  <c:v>10</c:v>
                </c:pt>
                <c:pt idx="509">
                  <c:v>21.3</c:v>
                </c:pt>
                <c:pt idx="510">
                  <c:v>30.5</c:v>
                </c:pt>
                <c:pt idx="511">
                  <c:v>5</c:v>
                </c:pt>
                <c:pt idx="512">
                  <c:v>6</c:v>
                </c:pt>
                <c:pt idx="513">
                  <c:v>24</c:v>
                </c:pt>
                <c:pt idx="514">
                  <c:v>18.5</c:v>
                </c:pt>
                <c:pt idx="515">
                  <c:v>33.5</c:v>
                </c:pt>
                <c:pt idx="516">
                  <c:v>10.5</c:v>
                </c:pt>
                <c:pt idx="517">
                  <c:v>10</c:v>
                </c:pt>
                <c:pt idx="518">
                  <c:v>19</c:v>
                </c:pt>
                <c:pt idx="519">
                  <c:v>4</c:v>
                </c:pt>
                <c:pt idx="520">
                  <c:v>32</c:v>
                </c:pt>
                <c:pt idx="521">
                  <c:v>30</c:v>
                </c:pt>
                <c:pt idx="522">
                  <c:v>3</c:v>
                </c:pt>
                <c:pt idx="523">
                  <c:v>10</c:v>
                </c:pt>
                <c:pt idx="524">
                  <c:v>5</c:v>
                </c:pt>
                <c:pt idx="525">
                  <c:v>30</c:v>
                </c:pt>
                <c:pt idx="526">
                  <c:v>14</c:v>
                </c:pt>
                <c:pt idx="527">
                  <c:v>19.7</c:v>
                </c:pt>
                <c:pt idx="528">
                  <c:v>10</c:v>
                </c:pt>
                <c:pt idx="529">
                  <c:v>11</c:v>
                </c:pt>
                <c:pt idx="530">
                  <c:v>32.5</c:v>
                </c:pt>
                <c:pt idx="531">
                  <c:v>8.5</c:v>
                </c:pt>
                <c:pt idx="532">
                  <c:v>27.5</c:v>
                </c:pt>
                <c:pt idx="533">
                  <c:v>32.6</c:v>
                </c:pt>
                <c:pt idx="534">
                  <c:v>32.700000000000003</c:v>
                </c:pt>
                <c:pt idx="535">
                  <c:v>14</c:v>
                </c:pt>
                <c:pt idx="536">
                  <c:v>27.8</c:v>
                </c:pt>
                <c:pt idx="537">
                  <c:v>34.9</c:v>
                </c:pt>
                <c:pt idx="538">
                  <c:v>31</c:v>
                </c:pt>
                <c:pt idx="539">
                  <c:v>31.11</c:v>
                </c:pt>
                <c:pt idx="540">
                  <c:v>34.799999999999997</c:v>
                </c:pt>
                <c:pt idx="541">
                  <c:v>25.71</c:v>
                </c:pt>
                <c:pt idx="542">
                  <c:v>14.5</c:v>
                </c:pt>
                <c:pt idx="543">
                  <c:v>4</c:v>
                </c:pt>
                <c:pt idx="544">
                  <c:v>7.5</c:v>
                </c:pt>
                <c:pt idx="545">
                  <c:v>28</c:v>
                </c:pt>
                <c:pt idx="546">
                  <c:v>21</c:v>
                </c:pt>
                <c:pt idx="547">
                  <c:v>31</c:v>
                </c:pt>
                <c:pt idx="548">
                  <c:v>33</c:v>
                </c:pt>
                <c:pt idx="549">
                  <c:v>27</c:v>
                </c:pt>
                <c:pt idx="550">
                  <c:v>15.34</c:v>
                </c:pt>
                <c:pt idx="551">
                  <c:v>26</c:v>
                </c:pt>
                <c:pt idx="552">
                  <c:v>27.44</c:v>
                </c:pt>
                <c:pt idx="553">
                  <c:v>32</c:v>
                </c:pt>
                <c:pt idx="554">
                  <c:v>27</c:v>
                </c:pt>
                <c:pt idx="555">
                  <c:v>31.3</c:v>
                </c:pt>
                <c:pt idx="556">
                  <c:v>32.6</c:v>
                </c:pt>
                <c:pt idx="557">
                  <c:v>5</c:v>
                </c:pt>
                <c:pt idx="558">
                  <c:v>32</c:v>
                </c:pt>
                <c:pt idx="559">
                  <c:v>34</c:v>
                </c:pt>
                <c:pt idx="560">
                  <c:v>6</c:v>
                </c:pt>
                <c:pt idx="561">
                  <c:v>5</c:v>
                </c:pt>
                <c:pt idx="562">
                  <c:v>4.5</c:v>
                </c:pt>
                <c:pt idx="563">
                  <c:v>24</c:v>
                </c:pt>
                <c:pt idx="564">
                  <c:v>21</c:v>
                </c:pt>
                <c:pt idx="565">
                  <c:v>25</c:v>
                </c:pt>
                <c:pt idx="566">
                  <c:v>13</c:v>
                </c:pt>
                <c:pt idx="567">
                  <c:v>31</c:v>
                </c:pt>
                <c:pt idx="568">
                  <c:v>21</c:v>
                </c:pt>
                <c:pt idx="569">
                  <c:v>33</c:v>
                </c:pt>
                <c:pt idx="570">
                  <c:v>33</c:v>
                </c:pt>
                <c:pt idx="571">
                  <c:v>32.5</c:v>
                </c:pt>
                <c:pt idx="572">
                  <c:v>23.3</c:v>
                </c:pt>
                <c:pt idx="573">
                  <c:v>25.62</c:v>
                </c:pt>
                <c:pt idx="574">
                  <c:v>14.12</c:v>
                </c:pt>
                <c:pt idx="575">
                  <c:v>24</c:v>
                </c:pt>
                <c:pt idx="576">
                  <c:v>33.4</c:v>
                </c:pt>
                <c:pt idx="577">
                  <c:v>33</c:v>
                </c:pt>
                <c:pt idx="578">
                  <c:v>30</c:v>
                </c:pt>
                <c:pt idx="579">
                  <c:v>26</c:v>
                </c:pt>
                <c:pt idx="580">
                  <c:v>25</c:v>
                </c:pt>
                <c:pt idx="581">
                  <c:v>32</c:v>
                </c:pt>
                <c:pt idx="582">
                  <c:v>28</c:v>
                </c:pt>
                <c:pt idx="583">
                  <c:v>24</c:v>
                </c:pt>
                <c:pt idx="584">
                  <c:v>22</c:v>
                </c:pt>
                <c:pt idx="585">
                  <c:v>28</c:v>
                </c:pt>
                <c:pt idx="586">
                  <c:v>6</c:v>
                </c:pt>
                <c:pt idx="587">
                  <c:v>22</c:v>
                </c:pt>
                <c:pt idx="588">
                  <c:v>31</c:v>
                </c:pt>
                <c:pt idx="589">
                  <c:v>6</c:v>
                </c:pt>
                <c:pt idx="590">
                  <c:v>28</c:v>
                </c:pt>
                <c:pt idx="591">
                  <c:v>30</c:v>
                </c:pt>
                <c:pt idx="592">
                  <c:v>28</c:v>
                </c:pt>
                <c:pt idx="593">
                  <c:v>6</c:v>
                </c:pt>
                <c:pt idx="594">
                  <c:v>25.77</c:v>
                </c:pt>
                <c:pt idx="595">
                  <c:v>24.97</c:v>
                </c:pt>
                <c:pt idx="596">
                  <c:v>32.31</c:v>
                </c:pt>
                <c:pt idx="597">
                  <c:v>27.7</c:v>
                </c:pt>
                <c:pt idx="598">
                  <c:v>18.739999999999998</c:v>
                </c:pt>
                <c:pt idx="599">
                  <c:v>37.04</c:v>
                </c:pt>
                <c:pt idx="600">
                  <c:v>33.049999999999997</c:v>
                </c:pt>
                <c:pt idx="601">
                  <c:v>35.6</c:v>
                </c:pt>
                <c:pt idx="602">
                  <c:v>35</c:v>
                </c:pt>
                <c:pt idx="603">
                  <c:v>24</c:v>
                </c:pt>
                <c:pt idx="604">
                  <c:v>21</c:v>
                </c:pt>
                <c:pt idx="605">
                  <c:v>30</c:v>
                </c:pt>
                <c:pt idx="606">
                  <c:v>34.81</c:v>
                </c:pt>
                <c:pt idx="607">
                  <c:v>30.19</c:v>
                </c:pt>
                <c:pt idx="608">
                  <c:v>33</c:v>
                </c:pt>
                <c:pt idx="609">
                  <c:v>31</c:v>
                </c:pt>
                <c:pt idx="610">
                  <c:v>33.479999999999997</c:v>
                </c:pt>
                <c:pt idx="611">
                  <c:v>25</c:v>
                </c:pt>
                <c:pt idx="612">
                  <c:v>13</c:v>
                </c:pt>
                <c:pt idx="613">
                  <c:v>29.3</c:v>
                </c:pt>
                <c:pt idx="614">
                  <c:v>30.7</c:v>
                </c:pt>
                <c:pt idx="615">
                  <c:v>31.7</c:v>
                </c:pt>
                <c:pt idx="616">
                  <c:v>24.5</c:v>
                </c:pt>
                <c:pt idx="617">
                  <c:v>25.91</c:v>
                </c:pt>
                <c:pt idx="618">
                  <c:v>21.8</c:v>
                </c:pt>
                <c:pt idx="619">
                  <c:v>12</c:v>
                </c:pt>
                <c:pt idx="620">
                  <c:v>11.23</c:v>
                </c:pt>
                <c:pt idx="621">
                  <c:v>11</c:v>
                </c:pt>
                <c:pt idx="622">
                  <c:v>32</c:v>
                </c:pt>
                <c:pt idx="623">
                  <c:v>33</c:v>
                </c:pt>
                <c:pt idx="624">
                  <c:v>30.3</c:v>
                </c:pt>
                <c:pt idx="625">
                  <c:v>33.5</c:v>
                </c:pt>
                <c:pt idx="626">
                  <c:v>33.4</c:v>
                </c:pt>
                <c:pt idx="627">
                  <c:v>27</c:v>
                </c:pt>
                <c:pt idx="628">
                  <c:v>27.74</c:v>
                </c:pt>
                <c:pt idx="629">
                  <c:v>25.94</c:v>
                </c:pt>
                <c:pt idx="630">
                  <c:v>22</c:v>
                </c:pt>
                <c:pt idx="631">
                  <c:v>24</c:v>
                </c:pt>
                <c:pt idx="632">
                  <c:v>32.369999999999997</c:v>
                </c:pt>
                <c:pt idx="633">
                  <c:v>31.7</c:v>
                </c:pt>
                <c:pt idx="634">
                  <c:v>30.5</c:v>
                </c:pt>
                <c:pt idx="635">
                  <c:v>25.53</c:v>
                </c:pt>
                <c:pt idx="636">
                  <c:v>29.58</c:v>
                </c:pt>
                <c:pt idx="637">
                  <c:v>23.24</c:v>
                </c:pt>
                <c:pt idx="638">
                  <c:v>17.78</c:v>
                </c:pt>
                <c:pt idx="639">
                  <c:v>14</c:v>
                </c:pt>
                <c:pt idx="640">
                  <c:v>10</c:v>
                </c:pt>
                <c:pt idx="641">
                  <c:v>30</c:v>
                </c:pt>
                <c:pt idx="642">
                  <c:v>29</c:v>
                </c:pt>
                <c:pt idx="643">
                  <c:v>28</c:v>
                </c:pt>
                <c:pt idx="644">
                  <c:v>25</c:v>
                </c:pt>
                <c:pt idx="645">
                  <c:v>2</c:v>
                </c:pt>
                <c:pt idx="646">
                  <c:v>18</c:v>
                </c:pt>
                <c:pt idx="647">
                  <c:v>9</c:v>
                </c:pt>
                <c:pt idx="648">
                  <c:v>29.51</c:v>
                </c:pt>
                <c:pt idx="649">
                  <c:v>11</c:v>
                </c:pt>
                <c:pt idx="650">
                  <c:v>11.5</c:v>
                </c:pt>
                <c:pt idx="651">
                  <c:v>25.7</c:v>
                </c:pt>
                <c:pt idx="652">
                  <c:v>28.7</c:v>
                </c:pt>
                <c:pt idx="653">
                  <c:v>28.9</c:v>
                </c:pt>
                <c:pt idx="654">
                  <c:v>29</c:v>
                </c:pt>
                <c:pt idx="655">
                  <c:v>29.2</c:v>
                </c:pt>
                <c:pt idx="656">
                  <c:v>24.78</c:v>
                </c:pt>
                <c:pt idx="657">
                  <c:v>20.13</c:v>
                </c:pt>
                <c:pt idx="658">
                  <c:v>7.31</c:v>
                </c:pt>
                <c:pt idx="659">
                  <c:v>26.62</c:v>
                </c:pt>
                <c:pt idx="660">
                  <c:v>28</c:v>
                </c:pt>
                <c:pt idx="661">
                  <c:v>28.95</c:v>
                </c:pt>
                <c:pt idx="662">
                  <c:v>22</c:v>
                </c:pt>
                <c:pt idx="663">
                  <c:v>27</c:v>
                </c:pt>
                <c:pt idx="664">
                  <c:v>21</c:v>
                </c:pt>
                <c:pt idx="665">
                  <c:v>12</c:v>
                </c:pt>
                <c:pt idx="666">
                  <c:v>27</c:v>
                </c:pt>
                <c:pt idx="667">
                  <c:v>10</c:v>
                </c:pt>
                <c:pt idx="668">
                  <c:v>21</c:v>
                </c:pt>
                <c:pt idx="669">
                  <c:v>2</c:v>
                </c:pt>
                <c:pt idx="670">
                  <c:v>9</c:v>
                </c:pt>
                <c:pt idx="671">
                  <c:v>7.68</c:v>
                </c:pt>
                <c:pt idx="672">
                  <c:v>2</c:v>
                </c:pt>
                <c:pt idx="673">
                  <c:v>17.920000000000002</c:v>
                </c:pt>
                <c:pt idx="674">
                  <c:v>18.12</c:v>
                </c:pt>
                <c:pt idx="675">
                  <c:v>1.1000000000000001</c:v>
                </c:pt>
                <c:pt idx="676">
                  <c:v>12.1</c:v>
                </c:pt>
                <c:pt idx="677">
                  <c:v>14.11</c:v>
                </c:pt>
                <c:pt idx="678">
                  <c:v>20</c:v>
                </c:pt>
                <c:pt idx="679">
                  <c:v>22</c:v>
                </c:pt>
                <c:pt idx="680">
                  <c:v>9.5</c:v>
                </c:pt>
                <c:pt idx="681">
                  <c:v>25</c:v>
                </c:pt>
                <c:pt idx="682">
                  <c:v>21.77</c:v>
                </c:pt>
                <c:pt idx="683">
                  <c:v>18.079999999999998</c:v>
                </c:pt>
                <c:pt idx="684">
                  <c:v>18</c:v>
                </c:pt>
                <c:pt idx="685">
                  <c:v>16.5</c:v>
                </c:pt>
                <c:pt idx="686">
                  <c:v>11</c:v>
                </c:pt>
                <c:pt idx="687">
                  <c:v>12</c:v>
                </c:pt>
                <c:pt idx="688">
                  <c:v>9.65</c:v>
                </c:pt>
                <c:pt idx="689">
                  <c:v>3</c:v>
                </c:pt>
                <c:pt idx="690">
                  <c:v>3</c:v>
                </c:pt>
                <c:pt idx="691">
                  <c:v>4</c:v>
                </c:pt>
                <c:pt idx="692">
                  <c:v>7</c:v>
                </c:pt>
                <c:pt idx="693">
                  <c:v>7</c:v>
                </c:pt>
                <c:pt idx="694">
                  <c:v>16</c:v>
                </c:pt>
                <c:pt idx="695">
                  <c:v>17</c:v>
                </c:pt>
                <c:pt idx="696">
                  <c:v>19.32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17</c:v>
                </c:pt>
                <c:pt idx="701">
                  <c:v>17</c:v>
                </c:pt>
                <c:pt idx="702">
                  <c:v>8</c:v>
                </c:pt>
                <c:pt idx="703">
                  <c:v>7.65</c:v>
                </c:pt>
                <c:pt idx="704">
                  <c:v>2</c:v>
                </c:pt>
                <c:pt idx="705">
                  <c:v>19</c:v>
                </c:pt>
                <c:pt idx="706">
                  <c:v>18</c:v>
                </c:pt>
                <c:pt idx="707">
                  <c:v>18</c:v>
                </c:pt>
                <c:pt idx="708">
                  <c:v>7</c:v>
                </c:pt>
                <c:pt idx="709">
                  <c:v>5</c:v>
                </c:pt>
                <c:pt idx="710">
                  <c:v>6</c:v>
                </c:pt>
                <c:pt idx="711">
                  <c:v>4</c:v>
                </c:pt>
                <c:pt idx="712">
                  <c:v>19</c:v>
                </c:pt>
                <c:pt idx="713">
                  <c:v>19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</c:v>
                </c:pt>
                <c:pt idx="718">
                  <c:v>1</c:v>
                </c:pt>
                <c:pt idx="719">
                  <c:v>6</c:v>
                </c:pt>
                <c:pt idx="720">
                  <c:v>12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16.899999999999999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8</c:v>
                </c:pt>
                <c:pt idx="729">
                  <c:v>9</c:v>
                </c:pt>
                <c:pt idx="730">
                  <c:v>8.7200000000000006</c:v>
                </c:pt>
                <c:pt idx="731">
                  <c:v>10.26</c:v>
                </c:pt>
                <c:pt idx="732">
                  <c:v>4</c:v>
                </c:pt>
                <c:pt idx="733">
                  <c:v>4</c:v>
                </c:pt>
                <c:pt idx="734">
                  <c:v>6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3</c:v>
                </c:pt>
                <c:pt idx="739">
                  <c:v>14.95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15.5</c:v>
                </c:pt>
                <c:pt idx="747">
                  <c:v>13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7.42</c:v>
                </c:pt>
                <c:pt idx="753">
                  <c:v>13.73</c:v>
                </c:pt>
                <c:pt idx="754">
                  <c:v>14.2</c:v>
                </c:pt>
                <c:pt idx="755">
                  <c:v>8</c:v>
                </c:pt>
                <c:pt idx="756">
                  <c:v>10</c:v>
                </c:pt>
                <c:pt idx="757">
                  <c:v>12</c:v>
                </c:pt>
                <c:pt idx="758">
                  <c:v>13.41</c:v>
                </c:pt>
                <c:pt idx="759">
                  <c:v>8</c:v>
                </c:pt>
                <c:pt idx="760">
                  <c:v>8</c:v>
                </c:pt>
                <c:pt idx="761">
                  <c:v>9</c:v>
                </c:pt>
                <c:pt idx="762">
                  <c:v>5</c:v>
                </c:pt>
                <c:pt idx="763">
                  <c:v>10</c:v>
                </c:pt>
                <c:pt idx="764">
                  <c:v>5</c:v>
                </c:pt>
                <c:pt idx="765">
                  <c:v>14</c:v>
                </c:pt>
                <c:pt idx="766">
                  <c:v>14</c:v>
                </c:pt>
                <c:pt idx="767">
                  <c:v>14.82</c:v>
                </c:pt>
                <c:pt idx="768">
                  <c:v>14.4</c:v>
                </c:pt>
                <c:pt idx="769">
                  <c:v>6.09</c:v>
                </c:pt>
                <c:pt idx="770">
                  <c:v>14.5</c:v>
                </c:pt>
                <c:pt idx="771">
                  <c:v>14</c:v>
                </c:pt>
                <c:pt idx="772">
                  <c:v>15</c:v>
                </c:pt>
                <c:pt idx="773">
                  <c:v>13.83</c:v>
                </c:pt>
                <c:pt idx="774">
                  <c:v>10</c:v>
                </c:pt>
                <c:pt idx="775">
                  <c:v>14.3</c:v>
                </c:pt>
                <c:pt idx="776">
                  <c:v>14.7</c:v>
                </c:pt>
                <c:pt idx="777">
                  <c:v>5</c:v>
                </c:pt>
                <c:pt idx="778">
                  <c:v>6</c:v>
                </c:pt>
                <c:pt idx="779">
                  <c:v>13</c:v>
                </c:pt>
                <c:pt idx="780">
                  <c:v>14.8</c:v>
                </c:pt>
                <c:pt idx="781">
                  <c:v>9.5500000000000007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15</c:v>
                </c:pt>
                <c:pt idx="786">
                  <c:v>15</c:v>
                </c:pt>
                <c:pt idx="787">
                  <c:v>11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10</c:v>
                </c:pt>
                <c:pt idx="796">
                  <c:v>14</c:v>
                </c:pt>
                <c:pt idx="797">
                  <c:v>14</c:v>
                </c:pt>
                <c:pt idx="798">
                  <c:v>12</c:v>
                </c:pt>
                <c:pt idx="799">
                  <c:v>7</c:v>
                </c:pt>
                <c:pt idx="800">
                  <c:v>7</c:v>
                </c:pt>
                <c:pt idx="801">
                  <c:v>4</c:v>
                </c:pt>
                <c:pt idx="802">
                  <c:v>18.399999999999999</c:v>
                </c:pt>
                <c:pt idx="803">
                  <c:v>19.41</c:v>
                </c:pt>
                <c:pt idx="804">
                  <c:v>18</c:v>
                </c:pt>
                <c:pt idx="805">
                  <c:v>8</c:v>
                </c:pt>
                <c:pt idx="806">
                  <c:v>18.5</c:v>
                </c:pt>
                <c:pt idx="807">
                  <c:v>20.3</c:v>
                </c:pt>
                <c:pt idx="808">
                  <c:v>18.399999999999999</c:v>
                </c:pt>
                <c:pt idx="809">
                  <c:v>22.29</c:v>
                </c:pt>
                <c:pt idx="810">
                  <c:v>2</c:v>
                </c:pt>
                <c:pt idx="811">
                  <c:v>7</c:v>
                </c:pt>
                <c:pt idx="812">
                  <c:v>24</c:v>
                </c:pt>
                <c:pt idx="813">
                  <c:v>24.5</c:v>
                </c:pt>
                <c:pt idx="814">
                  <c:v>25</c:v>
                </c:pt>
                <c:pt idx="815">
                  <c:v>24.3</c:v>
                </c:pt>
                <c:pt idx="816">
                  <c:v>8</c:v>
                </c:pt>
                <c:pt idx="817">
                  <c:v>20.86</c:v>
                </c:pt>
                <c:pt idx="818">
                  <c:v>12</c:v>
                </c:pt>
                <c:pt idx="819">
                  <c:v>10</c:v>
                </c:pt>
                <c:pt idx="820">
                  <c:v>13</c:v>
                </c:pt>
                <c:pt idx="821">
                  <c:v>12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12</c:v>
                </c:pt>
                <c:pt idx="826">
                  <c:v>12</c:v>
                </c:pt>
                <c:pt idx="827">
                  <c:v>10</c:v>
                </c:pt>
                <c:pt idx="828">
                  <c:v>26.3</c:v>
                </c:pt>
                <c:pt idx="829">
                  <c:v>27.36</c:v>
                </c:pt>
                <c:pt idx="830">
                  <c:v>25</c:v>
                </c:pt>
                <c:pt idx="831">
                  <c:v>26</c:v>
                </c:pt>
                <c:pt idx="832">
                  <c:v>10</c:v>
                </c:pt>
                <c:pt idx="833">
                  <c:v>10</c:v>
                </c:pt>
                <c:pt idx="834">
                  <c:v>6</c:v>
                </c:pt>
                <c:pt idx="835">
                  <c:v>10</c:v>
                </c:pt>
                <c:pt idx="836">
                  <c:v>11</c:v>
                </c:pt>
                <c:pt idx="837">
                  <c:v>24.7</c:v>
                </c:pt>
                <c:pt idx="838">
                  <c:v>18</c:v>
                </c:pt>
                <c:pt idx="839">
                  <c:v>12</c:v>
                </c:pt>
                <c:pt idx="840">
                  <c:v>23</c:v>
                </c:pt>
                <c:pt idx="841">
                  <c:v>27</c:v>
                </c:pt>
                <c:pt idx="842">
                  <c:v>28</c:v>
                </c:pt>
                <c:pt idx="843">
                  <c:v>28.31</c:v>
                </c:pt>
                <c:pt idx="844">
                  <c:v>6</c:v>
                </c:pt>
                <c:pt idx="845">
                  <c:v>0</c:v>
                </c:pt>
                <c:pt idx="846">
                  <c:v>31</c:v>
                </c:pt>
                <c:pt idx="847">
                  <c:v>5</c:v>
                </c:pt>
                <c:pt idx="848">
                  <c:v>31</c:v>
                </c:pt>
                <c:pt idx="849">
                  <c:v>29</c:v>
                </c:pt>
                <c:pt idx="850">
                  <c:v>5</c:v>
                </c:pt>
                <c:pt idx="851">
                  <c:v>4</c:v>
                </c:pt>
                <c:pt idx="852">
                  <c:v>25</c:v>
                </c:pt>
                <c:pt idx="853">
                  <c:v>5</c:v>
                </c:pt>
                <c:pt idx="854">
                  <c:v>5</c:v>
                </c:pt>
                <c:pt idx="855">
                  <c:v>7</c:v>
                </c:pt>
                <c:pt idx="856">
                  <c:v>19</c:v>
                </c:pt>
                <c:pt idx="857">
                  <c:v>5</c:v>
                </c:pt>
                <c:pt idx="858">
                  <c:v>31.43</c:v>
                </c:pt>
                <c:pt idx="859">
                  <c:v>8.5</c:v>
                </c:pt>
                <c:pt idx="860">
                  <c:v>29.08</c:v>
                </c:pt>
                <c:pt idx="861">
                  <c:v>23</c:v>
                </c:pt>
                <c:pt idx="862">
                  <c:v>3.35</c:v>
                </c:pt>
                <c:pt idx="863">
                  <c:v>10</c:v>
                </c:pt>
                <c:pt idx="864">
                  <c:v>12.69</c:v>
                </c:pt>
                <c:pt idx="865">
                  <c:v>22.2</c:v>
                </c:pt>
                <c:pt idx="866">
                  <c:v>8</c:v>
                </c:pt>
                <c:pt idx="867">
                  <c:v>9.5</c:v>
                </c:pt>
                <c:pt idx="868">
                  <c:v>3</c:v>
                </c:pt>
                <c:pt idx="869">
                  <c:v>33.9</c:v>
                </c:pt>
                <c:pt idx="870">
                  <c:v>22</c:v>
                </c:pt>
                <c:pt idx="871">
                  <c:v>30.5</c:v>
                </c:pt>
                <c:pt idx="872">
                  <c:v>32</c:v>
                </c:pt>
                <c:pt idx="873">
                  <c:v>32</c:v>
                </c:pt>
                <c:pt idx="874">
                  <c:v>25</c:v>
                </c:pt>
                <c:pt idx="875">
                  <c:v>29.82</c:v>
                </c:pt>
                <c:pt idx="876">
                  <c:v>29</c:v>
                </c:pt>
                <c:pt idx="877">
                  <c:v>4</c:v>
                </c:pt>
                <c:pt idx="878">
                  <c:v>0</c:v>
                </c:pt>
                <c:pt idx="879">
                  <c:v>11</c:v>
                </c:pt>
                <c:pt idx="880">
                  <c:v>26</c:v>
                </c:pt>
                <c:pt idx="881">
                  <c:v>24</c:v>
                </c:pt>
                <c:pt idx="882">
                  <c:v>22</c:v>
                </c:pt>
                <c:pt idx="883">
                  <c:v>32.299999999999997</c:v>
                </c:pt>
                <c:pt idx="884">
                  <c:v>3</c:v>
                </c:pt>
                <c:pt idx="885">
                  <c:v>4</c:v>
                </c:pt>
                <c:pt idx="886">
                  <c:v>4</c:v>
                </c:pt>
                <c:pt idx="887">
                  <c:v>6</c:v>
                </c:pt>
                <c:pt idx="888">
                  <c:v>3.56</c:v>
                </c:pt>
                <c:pt idx="889">
                  <c:v>8</c:v>
                </c:pt>
                <c:pt idx="890">
                  <c:v>21.18</c:v>
                </c:pt>
                <c:pt idx="891">
                  <c:v>7</c:v>
                </c:pt>
                <c:pt idx="892">
                  <c:v>23</c:v>
                </c:pt>
                <c:pt idx="893">
                  <c:v>23</c:v>
                </c:pt>
                <c:pt idx="894">
                  <c:v>14.42</c:v>
                </c:pt>
                <c:pt idx="895">
                  <c:v>16.68</c:v>
                </c:pt>
                <c:pt idx="896">
                  <c:v>20.89</c:v>
                </c:pt>
                <c:pt idx="897">
                  <c:v>6.76</c:v>
                </c:pt>
                <c:pt idx="898">
                  <c:v>13.4</c:v>
                </c:pt>
                <c:pt idx="899">
                  <c:v>33</c:v>
                </c:pt>
                <c:pt idx="900">
                  <c:v>30.56</c:v>
                </c:pt>
                <c:pt idx="901">
                  <c:v>33.26</c:v>
                </c:pt>
                <c:pt idx="902">
                  <c:v>14.5</c:v>
                </c:pt>
                <c:pt idx="903">
                  <c:v>5</c:v>
                </c:pt>
                <c:pt idx="904">
                  <c:v>6</c:v>
                </c:pt>
                <c:pt idx="905">
                  <c:v>17.5</c:v>
                </c:pt>
                <c:pt idx="906">
                  <c:v>3</c:v>
                </c:pt>
                <c:pt idx="907">
                  <c:v>16.7</c:v>
                </c:pt>
                <c:pt idx="908">
                  <c:v>18.5</c:v>
                </c:pt>
                <c:pt idx="909">
                  <c:v>8.8000000000000007</c:v>
                </c:pt>
                <c:pt idx="910">
                  <c:v>22.67</c:v>
                </c:pt>
                <c:pt idx="911">
                  <c:v>35.200000000000003</c:v>
                </c:pt>
                <c:pt idx="912">
                  <c:v>21</c:v>
                </c:pt>
                <c:pt idx="913">
                  <c:v>19</c:v>
                </c:pt>
                <c:pt idx="914">
                  <c:v>30</c:v>
                </c:pt>
                <c:pt idx="915">
                  <c:v>32.9</c:v>
                </c:pt>
                <c:pt idx="916">
                  <c:v>6</c:v>
                </c:pt>
                <c:pt idx="917">
                  <c:v>20.53</c:v>
                </c:pt>
                <c:pt idx="918">
                  <c:v>24</c:v>
                </c:pt>
                <c:pt idx="919">
                  <c:v>19</c:v>
                </c:pt>
                <c:pt idx="920">
                  <c:v>24</c:v>
                </c:pt>
                <c:pt idx="921">
                  <c:v>32</c:v>
                </c:pt>
                <c:pt idx="922">
                  <c:v>27</c:v>
                </c:pt>
                <c:pt idx="923">
                  <c:v>27</c:v>
                </c:pt>
                <c:pt idx="924">
                  <c:v>26</c:v>
                </c:pt>
                <c:pt idx="925">
                  <c:v>32</c:v>
                </c:pt>
                <c:pt idx="926">
                  <c:v>32</c:v>
                </c:pt>
                <c:pt idx="927">
                  <c:v>23</c:v>
                </c:pt>
                <c:pt idx="928">
                  <c:v>5</c:v>
                </c:pt>
                <c:pt idx="929">
                  <c:v>23</c:v>
                </c:pt>
                <c:pt idx="930">
                  <c:v>29</c:v>
                </c:pt>
                <c:pt idx="931">
                  <c:v>29</c:v>
                </c:pt>
                <c:pt idx="932">
                  <c:v>32</c:v>
                </c:pt>
                <c:pt idx="933">
                  <c:v>22</c:v>
                </c:pt>
                <c:pt idx="934">
                  <c:v>27</c:v>
                </c:pt>
                <c:pt idx="935">
                  <c:v>26</c:v>
                </c:pt>
                <c:pt idx="936">
                  <c:v>19.64</c:v>
                </c:pt>
                <c:pt idx="937">
                  <c:v>28.84</c:v>
                </c:pt>
                <c:pt idx="938">
                  <c:v>15</c:v>
                </c:pt>
                <c:pt idx="939">
                  <c:v>11.75</c:v>
                </c:pt>
                <c:pt idx="940">
                  <c:v>21.31</c:v>
                </c:pt>
                <c:pt idx="941">
                  <c:v>14.7</c:v>
                </c:pt>
                <c:pt idx="942">
                  <c:v>18</c:v>
                </c:pt>
                <c:pt idx="943">
                  <c:v>31.5</c:v>
                </c:pt>
                <c:pt idx="944">
                  <c:v>32.31</c:v>
                </c:pt>
                <c:pt idx="945">
                  <c:v>28.89</c:v>
                </c:pt>
                <c:pt idx="946">
                  <c:v>17</c:v>
                </c:pt>
                <c:pt idx="947">
                  <c:v>22</c:v>
                </c:pt>
                <c:pt idx="948">
                  <c:v>18.45</c:v>
                </c:pt>
                <c:pt idx="949">
                  <c:v>32.17</c:v>
                </c:pt>
                <c:pt idx="950">
                  <c:v>23</c:v>
                </c:pt>
                <c:pt idx="951">
                  <c:v>30</c:v>
                </c:pt>
                <c:pt idx="952">
                  <c:v>5</c:v>
                </c:pt>
                <c:pt idx="953">
                  <c:v>29</c:v>
                </c:pt>
                <c:pt idx="954">
                  <c:v>24</c:v>
                </c:pt>
                <c:pt idx="955">
                  <c:v>29</c:v>
                </c:pt>
                <c:pt idx="956">
                  <c:v>29</c:v>
                </c:pt>
                <c:pt idx="957">
                  <c:v>23</c:v>
                </c:pt>
                <c:pt idx="958">
                  <c:v>18</c:v>
                </c:pt>
                <c:pt idx="959">
                  <c:v>29</c:v>
                </c:pt>
                <c:pt idx="960">
                  <c:v>29.9</c:v>
                </c:pt>
                <c:pt idx="961">
                  <c:v>30</c:v>
                </c:pt>
                <c:pt idx="962">
                  <c:v>29</c:v>
                </c:pt>
                <c:pt idx="963">
                  <c:v>33</c:v>
                </c:pt>
                <c:pt idx="964">
                  <c:v>31.44</c:v>
                </c:pt>
                <c:pt idx="965">
                  <c:v>28.9</c:v>
                </c:pt>
                <c:pt idx="966">
                  <c:v>14.73</c:v>
                </c:pt>
                <c:pt idx="967">
                  <c:v>15</c:v>
                </c:pt>
                <c:pt idx="968">
                  <c:v>26</c:v>
                </c:pt>
                <c:pt idx="969">
                  <c:v>28</c:v>
                </c:pt>
                <c:pt idx="970">
                  <c:v>33</c:v>
                </c:pt>
                <c:pt idx="971">
                  <c:v>28.1</c:v>
                </c:pt>
                <c:pt idx="972">
                  <c:v>29.74</c:v>
                </c:pt>
                <c:pt idx="973">
                  <c:v>27</c:v>
                </c:pt>
                <c:pt idx="974">
                  <c:v>31</c:v>
                </c:pt>
                <c:pt idx="975">
                  <c:v>29</c:v>
                </c:pt>
                <c:pt idx="976">
                  <c:v>27</c:v>
                </c:pt>
                <c:pt idx="977">
                  <c:v>29</c:v>
                </c:pt>
                <c:pt idx="978">
                  <c:v>5</c:v>
                </c:pt>
                <c:pt idx="979">
                  <c:v>32</c:v>
                </c:pt>
                <c:pt idx="980">
                  <c:v>32</c:v>
                </c:pt>
                <c:pt idx="981">
                  <c:v>30</c:v>
                </c:pt>
                <c:pt idx="982">
                  <c:v>30</c:v>
                </c:pt>
                <c:pt idx="983">
                  <c:v>23</c:v>
                </c:pt>
                <c:pt idx="984">
                  <c:v>30</c:v>
                </c:pt>
                <c:pt idx="985">
                  <c:v>24</c:v>
                </c:pt>
                <c:pt idx="986">
                  <c:v>18.28</c:v>
                </c:pt>
                <c:pt idx="987">
                  <c:v>15</c:v>
                </c:pt>
                <c:pt idx="988">
                  <c:v>5</c:v>
                </c:pt>
                <c:pt idx="989">
                  <c:v>25</c:v>
                </c:pt>
                <c:pt idx="990">
                  <c:v>33</c:v>
                </c:pt>
                <c:pt idx="991">
                  <c:v>28.5</c:v>
                </c:pt>
                <c:pt idx="992">
                  <c:v>28</c:v>
                </c:pt>
                <c:pt idx="993">
                  <c:v>31</c:v>
                </c:pt>
                <c:pt idx="994">
                  <c:v>28</c:v>
                </c:pt>
                <c:pt idx="995">
                  <c:v>20</c:v>
                </c:pt>
                <c:pt idx="996">
                  <c:v>30</c:v>
                </c:pt>
                <c:pt idx="997">
                  <c:v>26</c:v>
                </c:pt>
                <c:pt idx="998">
                  <c:v>26</c:v>
                </c:pt>
                <c:pt idx="999">
                  <c:v>7.5</c:v>
                </c:pt>
                <c:pt idx="1000">
                  <c:v>32</c:v>
                </c:pt>
                <c:pt idx="1001">
                  <c:v>32</c:v>
                </c:pt>
                <c:pt idx="1002">
                  <c:v>31</c:v>
                </c:pt>
                <c:pt idx="1003">
                  <c:v>23.23</c:v>
                </c:pt>
                <c:pt idx="1004">
                  <c:v>12</c:v>
                </c:pt>
                <c:pt idx="1005">
                  <c:v>24</c:v>
                </c:pt>
                <c:pt idx="1006">
                  <c:v>15</c:v>
                </c:pt>
                <c:pt idx="1007">
                  <c:v>11</c:v>
                </c:pt>
                <c:pt idx="1008">
                  <c:v>26.51</c:v>
                </c:pt>
                <c:pt idx="1009">
                  <c:v>20.59</c:v>
                </c:pt>
                <c:pt idx="1010">
                  <c:v>20</c:v>
                </c:pt>
                <c:pt idx="1011">
                  <c:v>32</c:v>
                </c:pt>
                <c:pt idx="1012">
                  <c:v>30</c:v>
                </c:pt>
                <c:pt idx="1013">
                  <c:v>31</c:v>
                </c:pt>
                <c:pt idx="1014">
                  <c:v>27.9</c:v>
                </c:pt>
                <c:pt idx="1015">
                  <c:v>26.7</c:v>
                </c:pt>
                <c:pt idx="1016">
                  <c:v>20</c:v>
                </c:pt>
                <c:pt idx="1017">
                  <c:v>15</c:v>
                </c:pt>
                <c:pt idx="1018">
                  <c:v>22</c:v>
                </c:pt>
                <c:pt idx="1019">
                  <c:v>6</c:v>
                </c:pt>
                <c:pt idx="1020">
                  <c:v>27.57</c:v>
                </c:pt>
                <c:pt idx="1021">
                  <c:v>15.1</c:v>
                </c:pt>
                <c:pt idx="1022">
                  <c:v>23</c:v>
                </c:pt>
                <c:pt idx="1023">
                  <c:v>27</c:v>
                </c:pt>
                <c:pt idx="1024">
                  <c:v>27</c:v>
                </c:pt>
                <c:pt idx="1025">
                  <c:v>17</c:v>
                </c:pt>
                <c:pt idx="1026">
                  <c:v>3</c:v>
                </c:pt>
                <c:pt idx="1027">
                  <c:v>7</c:v>
                </c:pt>
                <c:pt idx="1028">
                  <c:v>27.5</c:v>
                </c:pt>
                <c:pt idx="1029">
                  <c:v>25.5</c:v>
                </c:pt>
                <c:pt idx="1030">
                  <c:v>25</c:v>
                </c:pt>
                <c:pt idx="1031">
                  <c:v>25.5</c:v>
                </c:pt>
                <c:pt idx="1032">
                  <c:v>27</c:v>
                </c:pt>
                <c:pt idx="1033">
                  <c:v>23</c:v>
                </c:pt>
                <c:pt idx="1034">
                  <c:v>25.71</c:v>
                </c:pt>
                <c:pt idx="1035">
                  <c:v>27</c:v>
                </c:pt>
                <c:pt idx="1036">
                  <c:v>23.45</c:v>
                </c:pt>
                <c:pt idx="1037">
                  <c:v>13.65</c:v>
                </c:pt>
                <c:pt idx="1038">
                  <c:v>6</c:v>
                </c:pt>
                <c:pt idx="1039">
                  <c:v>7</c:v>
                </c:pt>
                <c:pt idx="1040">
                  <c:v>4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7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16</c:v>
                </c:pt>
                <c:pt idx="1057">
                  <c:v>10</c:v>
                </c:pt>
                <c:pt idx="1058">
                  <c:v>24</c:v>
                </c:pt>
                <c:pt idx="1059">
                  <c:v>12</c:v>
                </c:pt>
                <c:pt idx="1060">
                  <c:v>15</c:v>
                </c:pt>
                <c:pt idx="1061">
                  <c:v>19</c:v>
                </c:pt>
                <c:pt idx="1062">
                  <c:v>10</c:v>
                </c:pt>
                <c:pt idx="1063">
                  <c:v>9</c:v>
                </c:pt>
                <c:pt idx="1064">
                  <c:v>19</c:v>
                </c:pt>
                <c:pt idx="1065">
                  <c:v>10</c:v>
                </c:pt>
                <c:pt idx="1066">
                  <c:v>9</c:v>
                </c:pt>
                <c:pt idx="1067">
                  <c:v>12</c:v>
                </c:pt>
                <c:pt idx="1068">
                  <c:v>2</c:v>
                </c:pt>
                <c:pt idx="1069">
                  <c:v>4</c:v>
                </c:pt>
                <c:pt idx="1070">
                  <c:v>4</c:v>
                </c:pt>
                <c:pt idx="1071">
                  <c:v>11</c:v>
                </c:pt>
                <c:pt idx="1072">
                  <c:v>9</c:v>
                </c:pt>
                <c:pt idx="1073">
                  <c:v>6</c:v>
                </c:pt>
                <c:pt idx="1074">
                  <c:v>5</c:v>
                </c:pt>
                <c:pt idx="1075">
                  <c:v>8</c:v>
                </c:pt>
                <c:pt idx="1076">
                  <c:v>11</c:v>
                </c:pt>
                <c:pt idx="1077">
                  <c:v>10</c:v>
                </c:pt>
                <c:pt idx="1078">
                  <c:v>19</c:v>
                </c:pt>
                <c:pt idx="1079">
                  <c:v>9</c:v>
                </c:pt>
                <c:pt idx="1080">
                  <c:v>10</c:v>
                </c:pt>
                <c:pt idx="1081">
                  <c:v>15</c:v>
                </c:pt>
                <c:pt idx="1082">
                  <c:v>8</c:v>
                </c:pt>
                <c:pt idx="1083">
                  <c:v>19</c:v>
                </c:pt>
                <c:pt idx="1084">
                  <c:v>17.7</c:v>
                </c:pt>
                <c:pt idx="1085">
                  <c:v>15</c:v>
                </c:pt>
                <c:pt idx="1086">
                  <c:v>10</c:v>
                </c:pt>
                <c:pt idx="1087">
                  <c:v>1</c:v>
                </c:pt>
                <c:pt idx="1088">
                  <c:v>17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3</c:v>
                </c:pt>
                <c:pt idx="1096">
                  <c:v>6</c:v>
                </c:pt>
                <c:pt idx="1097">
                  <c:v>17</c:v>
                </c:pt>
                <c:pt idx="1098">
                  <c:v>19</c:v>
                </c:pt>
                <c:pt idx="1099">
                  <c:v>22</c:v>
                </c:pt>
                <c:pt idx="1100">
                  <c:v>22</c:v>
                </c:pt>
                <c:pt idx="1101">
                  <c:v>6</c:v>
                </c:pt>
                <c:pt idx="1102">
                  <c:v>5</c:v>
                </c:pt>
                <c:pt idx="1103">
                  <c:v>11</c:v>
                </c:pt>
                <c:pt idx="1104">
                  <c:v>19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12</c:v>
                </c:pt>
                <c:pt idx="1109">
                  <c:v>15</c:v>
                </c:pt>
                <c:pt idx="1110">
                  <c:v>15</c:v>
                </c:pt>
                <c:pt idx="1111">
                  <c:v>16</c:v>
                </c:pt>
                <c:pt idx="1112">
                  <c:v>14</c:v>
                </c:pt>
                <c:pt idx="1113">
                  <c:v>13</c:v>
                </c:pt>
                <c:pt idx="1114">
                  <c:v>13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13</c:v>
                </c:pt>
                <c:pt idx="1119">
                  <c:v>14</c:v>
                </c:pt>
                <c:pt idx="1120">
                  <c:v>9</c:v>
                </c:pt>
                <c:pt idx="1121">
                  <c:v>0</c:v>
                </c:pt>
                <c:pt idx="1122">
                  <c:v>4</c:v>
                </c:pt>
                <c:pt idx="1123">
                  <c:v>1</c:v>
                </c:pt>
                <c:pt idx="1124">
                  <c:v>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4</c:v>
                </c:pt>
                <c:pt idx="1132">
                  <c:v>15.5</c:v>
                </c:pt>
                <c:pt idx="1133">
                  <c:v>8</c:v>
                </c:pt>
                <c:pt idx="1134">
                  <c:v>15</c:v>
                </c:pt>
                <c:pt idx="1135">
                  <c:v>6</c:v>
                </c:pt>
                <c:pt idx="1136">
                  <c:v>8</c:v>
                </c:pt>
                <c:pt idx="1137">
                  <c:v>0</c:v>
                </c:pt>
                <c:pt idx="1138">
                  <c:v>7</c:v>
                </c:pt>
                <c:pt idx="1139">
                  <c:v>12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15</c:v>
                </c:pt>
                <c:pt idx="1144">
                  <c:v>1</c:v>
                </c:pt>
                <c:pt idx="1145">
                  <c:v>16.559999999999999</c:v>
                </c:pt>
                <c:pt idx="1146">
                  <c:v>16</c:v>
                </c:pt>
                <c:pt idx="1147">
                  <c:v>5</c:v>
                </c:pt>
                <c:pt idx="1148">
                  <c:v>11.69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2</c:v>
                </c:pt>
                <c:pt idx="1154">
                  <c:v>16.97</c:v>
                </c:pt>
                <c:pt idx="1155">
                  <c:v>6</c:v>
                </c:pt>
                <c:pt idx="1156">
                  <c:v>18</c:v>
                </c:pt>
                <c:pt idx="1157">
                  <c:v>19.43</c:v>
                </c:pt>
                <c:pt idx="1158">
                  <c:v>19.36</c:v>
                </c:pt>
                <c:pt idx="1159">
                  <c:v>17.5</c:v>
                </c:pt>
                <c:pt idx="1160">
                  <c:v>18</c:v>
                </c:pt>
                <c:pt idx="1161">
                  <c:v>18</c:v>
                </c:pt>
                <c:pt idx="1162">
                  <c:v>7</c:v>
                </c:pt>
                <c:pt idx="1163">
                  <c:v>3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18.899999999999999</c:v>
                </c:pt>
                <c:pt idx="1174">
                  <c:v>0</c:v>
                </c:pt>
                <c:pt idx="1175">
                  <c:v>19.5</c:v>
                </c:pt>
                <c:pt idx="1176">
                  <c:v>20</c:v>
                </c:pt>
                <c:pt idx="1177">
                  <c:v>6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18</c:v>
                </c:pt>
                <c:pt idx="1182">
                  <c:v>7</c:v>
                </c:pt>
                <c:pt idx="1183">
                  <c:v>6</c:v>
                </c:pt>
                <c:pt idx="1184">
                  <c:v>25</c:v>
                </c:pt>
                <c:pt idx="1185">
                  <c:v>25.6</c:v>
                </c:pt>
                <c:pt idx="1186">
                  <c:v>25.3</c:v>
                </c:pt>
                <c:pt idx="1187">
                  <c:v>23</c:v>
                </c:pt>
                <c:pt idx="1188">
                  <c:v>19</c:v>
                </c:pt>
                <c:pt idx="1189">
                  <c:v>7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26</c:v>
                </c:pt>
                <c:pt idx="1195">
                  <c:v>2</c:v>
                </c:pt>
                <c:pt idx="1196">
                  <c:v>13</c:v>
                </c:pt>
                <c:pt idx="1197">
                  <c:v>26.05</c:v>
                </c:pt>
                <c:pt idx="1198">
                  <c:v>27.8</c:v>
                </c:pt>
                <c:pt idx="1199">
                  <c:v>28</c:v>
                </c:pt>
                <c:pt idx="1200">
                  <c:v>27.6</c:v>
                </c:pt>
                <c:pt idx="1201">
                  <c:v>27</c:v>
                </c:pt>
                <c:pt idx="1202">
                  <c:v>21</c:v>
                </c:pt>
                <c:pt idx="1203">
                  <c:v>28</c:v>
                </c:pt>
                <c:pt idx="1204">
                  <c:v>29</c:v>
                </c:pt>
                <c:pt idx="1205">
                  <c:v>26</c:v>
                </c:pt>
                <c:pt idx="1206">
                  <c:v>22</c:v>
                </c:pt>
                <c:pt idx="1207">
                  <c:v>16</c:v>
                </c:pt>
                <c:pt idx="1208">
                  <c:v>29</c:v>
                </c:pt>
                <c:pt idx="1209">
                  <c:v>30</c:v>
                </c:pt>
                <c:pt idx="1210">
                  <c:v>30</c:v>
                </c:pt>
                <c:pt idx="1211">
                  <c:v>23</c:v>
                </c:pt>
                <c:pt idx="1212">
                  <c:v>23</c:v>
                </c:pt>
                <c:pt idx="1213">
                  <c:v>13</c:v>
                </c:pt>
                <c:pt idx="1214">
                  <c:v>5</c:v>
                </c:pt>
                <c:pt idx="1215">
                  <c:v>0</c:v>
                </c:pt>
                <c:pt idx="1216">
                  <c:v>30</c:v>
                </c:pt>
                <c:pt idx="1217">
                  <c:v>25</c:v>
                </c:pt>
                <c:pt idx="1218">
                  <c:v>9</c:v>
                </c:pt>
                <c:pt idx="1219">
                  <c:v>26</c:v>
                </c:pt>
                <c:pt idx="1220">
                  <c:v>9</c:v>
                </c:pt>
                <c:pt idx="1221">
                  <c:v>23</c:v>
                </c:pt>
                <c:pt idx="1222">
                  <c:v>25</c:v>
                </c:pt>
                <c:pt idx="1223">
                  <c:v>26</c:v>
                </c:pt>
                <c:pt idx="1224">
                  <c:v>20</c:v>
                </c:pt>
                <c:pt idx="1225">
                  <c:v>25</c:v>
                </c:pt>
                <c:pt idx="1226">
                  <c:v>7</c:v>
                </c:pt>
                <c:pt idx="1227">
                  <c:v>10</c:v>
                </c:pt>
                <c:pt idx="1228">
                  <c:v>23.7</c:v>
                </c:pt>
                <c:pt idx="1229">
                  <c:v>25</c:v>
                </c:pt>
                <c:pt idx="1230">
                  <c:v>23</c:v>
                </c:pt>
                <c:pt idx="1231">
                  <c:v>16</c:v>
                </c:pt>
                <c:pt idx="1232">
                  <c:v>32</c:v>
                </c:pt>
                <c:pt idx="1233">
                  <c:v>30</c:v>
                </c:pt>
                <c:pt idx="1234">
                  <c:v>24</c:v>
                </c:pt>
                <c:pt idx="1235">
                  <c:v>24</c:v>
                </c:pt>
                <c:pt idx="1236">
                  <c:v>29</c:v>
                </c:pt>
                <c:pt idx="1237">
                  <c:v>30.5</c:v>
                </c:pt>
                <c:pt idx="1238">
                  <c:v>32.5</c:v>
                </c:pt>
                <c:pt idx="1239">
                  <c:v>32.700000000000003</c:v>
                </c:pt>
                <c:pt idx="1240">
                  <c:v>32.6</c:v>
                </c:pt>
                <c:pt idx="1241">
                  <c:v>11</c:v>
                </c:pt>
                <c:pt idx="1242">
                  <c:v>0</c:v>
                </c:pt>
                <c:pt idx="1243">
                  <c:v>15</c:v>
                </c:pt>
                <c:pt idx="1244">
                  <c:v>11</c:v>
                </c:pt>
                <c:pt idx="1245">
                  <c:v>21.7</c:v>
                </c:pt>
                <c:pt idx="1246">
                  <c:v>28.93</c:v>
                </c:pt>
                <c:pt idx="1247">
                  <c:v>24</c:v>
                </c:pt>
                <c:pt idx="1248">
                  <c:v>19</c:v>
                </c:pt>
                <c:pt idx="1249">
                  <c:v>22</c:v>
                </c:pt>
                <c:pt idx="1250">
                  <c:v>18</c:v>
                </c:pt>
                <c:pt idx="1251">
                  <c:v>17</c:v>
                </c:pt>
                <c:pt idx="1252">
                  <c:v>24</c:v>
                </c:pt>
                <c:pt idx="1253">
                  <c:v>16</c:v>
                </c:pt>
                <c:pt idx="1254">
                  <c:v>15</c:v>
                </c:pt>
                <c:pt idx="1255">
                  <c:v>20</c:v>
                </c:pt>
                <c:pt idx="1256">
                  <c:v>13</c:v>
                </c:pt>
                <c:pt idx="1257">
                  <c:v>33.4</c:v>
                </c:pt>
                <c:pt idx="1258">
                  <c:v>29</c:v>
                </c:pt>
                <c:pt idx="1259">
                  <c:v>9</c:v>
                </c:pt>
                <c:pt idx="1260">
                  <c:v>12</c:v>
                </c:pt>
                <c:pt idx="1261">
                  <c:v>31</c:v>
                </c:pt>
                <c:pt idx="1262">
                  <c:v>24</c:v>
                </c:pt>
                <c:pt idx="1263">
                  <c:v>22</c:v>
                </c:pt>
                <c:pt idx="1264">
                  <c:v>27</c:v>
                </c:pt>
                <c:pt idx="1265">
                  <c:v>16</c:v>
                </c:pt>
                <c:pt idx="1266">
                  <c:v>22</c:v>
                </c:pt>
                <c:pt idx="1267">
                  <c:v>28</c:v>
                </c:pt>
                <c:pt idx="1268">
                  <c:v>32.69</c:v>
                </c:pt>
                <c:pt idx="1269">
                  <c:v>25.35</c:v>
                </c:pt>
                <c:pt idx="1270">
                  <c:v>24.63</c:v>
                </c:pt>
                <c:pt idx="1271">
                  <c:v>24</c:v>
                </c:pt>
                <c:pt idx="1272">
                  <c:v>15</c:v>
                </c:pt>
                <c:pt idx="1273">
                  <c:v>16</c:v>
                </c:pt>
                <c:pt idx="1274">
                  <c:v>15</c:v>
                </c:pt>
                <c:pt idx="1275">
                  <c:v>7</c:v>
                </c:pt>
                <c:pt idx="1276">
                  <c:v>9</c:v>
                </c:pt>
                <c:pt idx="1277">
                  <c:v>25</c:v>
                </c:pt>
                <c:pt idx="1278">
                  <c:v>24</c:v>
                </c:pt>
                <c:pt idx="1279">
                  <c:v>8.5</c:v>
                </c:pt>
                <c:pt idx="1280">
                  <c:v>23</c:v>
                </c:pt>
                <c:pt idx="1281">
                  <c:v>20</c:v>
                </c:pt>
                <c:pt idx="1282">
                  <c:v>30</c:v>
                </c:pt>
                <c:pt idx="1283">
                  <c:v>17.329999999999998</c:v>
                </c:pt>
                <c:pt idx="1284">
                  <c:v>33.5</c:v>
                </c:pt>
                <c:pt idx="1285">
                  <c:v>31.5</c:v>
                </c:pt>
                <c:pt idx="1286">
                  <c:v>21</c:v>
                </c:pt>
                <c:pt idx="1287">
                  <c:v>10</c:v>
                </c:pt>
                <c:pt idx="1288">
                  <c:v>22</c:v>
                </c:pt>
                <c:pt idx="1289">
                  <c:v>29</c:v>
                </c:pt>
                <c:pt idx="1290">
                  <c:v>18</c:v>
                </c:pt>
                <c:pt idx="1291">
                  <c:v>31</c:v>
                </c:pt>
                <c:pt idx="1292">
                  <c:v>29</c:v>
                </c:pt>
                <c:pt idx="1293">
                  <c:v>31</c:v>
                </c:pt>
                <c:pt idx="1294">
                  <c:v>32</c:v>
                </c:pt>
                <c:pt idx="1295">
                  <c:v>32</c:v>
                </c:pt>
                <c:pt idx="1296">
                  <c:v>28</c:v>
                </c:pt>
                <c:pt idx="1297">
                  <c:v>29</c:v>
                </c:pt>
                <c:pt idx="1298">
                  <c:v>19</c:v>
                </c:pt>
                <c:pt idx="1299">
                  <c:v>10</c:v>
                </c:pt>
                <c:pt idx="1300">
                  <c:v>30</c:v>
                </c:pt>
                <c:pt idx="1301">
                  <c:v>19</c:v>
                </c:pt>
                <c:pt idx="1302">
                  <c:v>30</c:v>
                </c:pt>
                <c:pt idx="1303">
                  <c:v>29</c:v>
                </c:pt>
                <c:pt idx="1304">
                  <c:v>27</c:v>
                </c:pt>
                <c:pt idx="1305">
                  <c:v>31</c:v>
                </c:pt>
                <c:pt idx="1306">
                  <c:v>26.06</c:v>
                </c:pt>
                <c:pt idx="1307">
                  <c:v>14.27</c:v>
                </c:pt>
                <c:pt idx="1308">
                  <c:v>24.61</c:v>
                </c:pt>
                <c:pt idx="1309">
                  <c:v>28.3</c:v>
                </c:pt>
                <c:pt idx="1310">
                  <c:v>10</c:v>
                </c:pt>
                <c:pt idx="1311">
                  <c:v>21</c:v>
                </c:pt>
                <c:pt idx="1312">
                  <c:v>19.45</c:v>
                </c:pt>
                <c:pt idx="1313">
                  <c:v>15</c:v>
                </c:pt>
                <c:pt idx="1314">
                  <c:v>15</c:v>
                </c:pt>
                <c:pt idx="1315">
                  <c:v>18</c:v>
                </c:pt>
                <c:pt idx="1316">
                  <c:v>19</c:v>
                </c:pt>
                <c:pt idx="1317">
                  <c:v>29</c:v>
                </c:pt>
                <c:pt idx="1318">
                  <c:v>15</c:v>
                </c:pt>
                <c:pt idx="1319">
                  <c:v>19</c:v>
                </c:pt>
                <c:pt idx="1320">
                  <c:v>18</c:v>
                </c:pt>
                <c:pt idx="1321">
                  <c:v>11.7</c:v>
                </c:pt>
                <c:pt idx="1322">
                  <c:v>4</c:v>
                </c:pt>
                <c:pt idx="1323">
                  <c:v>28.9</c:v>
                </c:pt>
                <c:pt idx="1324">
                  <c:v>23.5</c:v>
                </c:pt>
                <c:pt idx="1325">
                  <c:v>28</c:v>
                </c:pt>
                <c:pt idx="1326">
                  <c:v>19.36</c:v>
                </c:pt>
                <c:pt idx="1327">
                  <c:v>19.36</c:v>
                </c:pt>
                <c:pt idx="1328">
                  <c:v>25.84</c:v>
                </c:pt>
                <c:pt idx="1329">
                  <c:v>32.36</c:v>
                </c:pt>
                <c:pt idx="1330">
                  <c:v>30</c:v>
                </c:pt>
                <c:pt idx="1331">
                  <c:v>31</c:v>
                </c:pt>
                <c:pt idx="1332">
                  <c:v>31.4</c:v>
                </c:pt>
                <c:pt idx="1333">
                  <c:v>23</c:v>
                </c:pt>
                <c:pt idx="1334">
                  <c:v>15</c:v>
                </c:pt>
                <c:pt idx="1335">
                  <c:v>15</c:v>
                </c:pt>
                <c:pt idx="1336">
                  <c:v>17</c:v>
                </c:pt>
                <c:pt idx="1337">
                  <c:v>20</c:v>
                </c:pt>
                <c:pt idx="1338">
                  <c:v>16</c:v>
                </c:pt>
                <c:pt idx="1339">
                  <c:v>29</c:v>
                </c:pt>
                <c:pt idx="1340">
                  <c:v>13</c:v>
                </c:pt>
                <c:pt idx="1341">
                  <c:v>22</c:v>
                </c:pt>
                <c:pt idx="1342">
                  <c:v>8</c:v>
                </c:pt>
                <c:pt idx="1343">
                  <c:v>4.49</c:v>
                </c:pt>
                <c:pt idx="1344">
                  <c:v>17.18</c:v>
                </c:pt>
                <c:pt idx="1345">
                  <c:v>31.2</c:v>
                </c:pt>
                <c:pt idx="1346">
                  <c:v>14.25</c:v>
                </c:pt>
                <c:pt idx="1347">
                  <c:v>4</c:v>
                </c:pt>
                <c:pt idx="1348">
                  <c:v>11.37</c:v>
                </c:pt>
                <c:pt idx="1349">
                  <c:v>27</c:v>
                </c:pt>
                <c:pt idx="1350">
                  <c:v>25</c:v>
                </c:pt>
                <c:pt idx="1351">
                  <c:v>22</c:v>
                </c:pt>
                <c:pt idx="1352">
                  <c:v>31</c:v>
                </c:pt>
                <c:pt idx="1353">
                  <c:v>15</c:v>
                </c:pt>
                <c:pt idx="1354">
                  <c:v>12</c:v>
                </c:pt>
                <c:pt idx="1355">
                  <c:v>23</c:v>
                </c:pt>
                <c:pt idx="1356">
                  <c:v>16</c:v>
                </c:pt>
                <c:pt idx="1357">
                  <c:v>21.5</c:v>
                </c:pt>
                <c:pt idx="1358">
                  <c:v>5</c:v>
                </c:pt>
                <c:pt idx="1359">
                  <c:v>31.35</c:v>
                </c:pt>
                <c:pt idx="1360">
                  <c:v>30</c:v>
                </c:pt>
                <c:pt idx="1361">
                  <c:v>28</c:v>
                </c:pt>
                <c:pt idx="1362">
                  <c:v>29</c:v>
                </c:pt>
                <c:pt idx="1363">
                  <c:v>21</c:v>
                </c:pt>
                <c:pt idx="1364">
                  <c:v>19</c:v>
                </c:pt>
                <c:pt idx="1365">
                  <c:v>15.18</c:v>
                </c:pt>
                <c:pt idx="1366">
                  <c:v>31</c:v>
                </c:pt>
                <c:pt idx="1367">
                  <c:v>20</c:v>
                </c:pt>
                <c:pt idx="1368">
                  <c:v>26.71</c:v>
                </c:pt>
                <c:pt idx="1369">
                  <c:v>31.13</c:v>
                </c:pt>
                <c:pt idx="1370">
                  <c:v>12</c:v>
                </c:pt>
                <c:pt idx="1371">
                  <c:v>18</c:v>
                </c:pt>
                <c:pt idx="1372">
                  <c:v>22</c:v>
                </c:pt>
                <c:pt idx="1373">
                  <c:v>23</c:v>
                </c:pt>
                <c:pt idx="1374">
                  <c:v>23.88</c:v>
                </c:pt>
                <c:pt idx="1375">
                  <c:v>25.61</c:v>
                </c:pt>
                <c:pt idx="1376">
                  <c:v>17</c:v>
                </c:pt>
                <c:pt idx="1377">
                  <c:v>29.95</c:v>
                </c:pt>
                <c:pt idx="1378">
                  <c:v>29.7</c:v>
                </c:pt>
                <c:pt idx="1379">
                  <c:v>12</c:v>
                </c:pt>
                <c:pt idx="1380">
                  <c:v>15</c:v>
                </c:pt>
                <c:pt idx="1381">
                  <c:v>16</c:v>
                </c:pt>
                <c:pt idx="1382">
                  <c:v>29</c:v>
                </c:pt>
                <c:pt idx="1383">
                  <c:v>19</c:v>
                </c:pt>
                <c:pt idx="1384">
                  <c:v>27.5</c:v>
                </c:pt>
                <c:pt idx="1385">
                  <c:v>20</c:v>
                </c:pt>
                <c:pt idx="1386">
                  <c:v>20</c:v>
                </c:pt>
                <c:pt idx="1387">
                  <c:v>26</c:v>
                </c:pt>
                <c:pt idx="1388">
                  <c:v>25</c:v>
                </c:pt>
                <c:pt idx="1389">
                  <c:v>27.69</c:v>
                </c:pt>
                <c:pt idx="1390">
                  <c:v>26.6</c:v>
                </c:pt>
                <c:pt idx="1391">
                  <c:v>18</c:v>
                </c:pt>
                <c:pt idx="1392">
                  <c:v>12</c:v>
                </c:pt>
                <c:pt idx="1393">
                  <c:v>3.5</c:v>
                </c:pt>
                <c:pt idx="1394">
                  <c:v>2</c:v>
                </c:pt>
                <c:pt idx="1395">
                  <c:v>3</c:v>
                </c:pt>
                <c:pt idx="1396">
                  <c:v>24</c:v>
                </c:pt>
                <c:pt idx="1397">
                  <c:v>19</c:v>
                </c:pt>
                <c:pt idx="1398">
                  <c:v>27.5</c:v>
                </c:pt>
                <c:pt idx="1399">
                  <c:v>27</c:v>
                </c:pt>
                <c:pt idx="1400">
                  <c:v>7</c:v>
                </c:pt>
                <c:pt idx="1401">
                  <c:v>26</c:v>
                </c:pt>
                <c:pt idx="1402">
                  <c:v>26</c:v>
                </c:pt>
                <c:pt idx="1403">
                  <c:v>25.5</c:v>
                </c:pt>
                <c:pt idx="1404">
                  <c:v>15</c:v>
                </c:pt>
                <c:pt idx="1405">
                  <c:v>18</c:v>
                </c:pt>
                <c:pt idx="1406">
                  <c:v>5</c:v>
                </c:pt>
                <c:pt idx="1407">
                  <c:v>24</c:v>
                </c:pt>
                <c:pt idx="1408">
                  <c:v>25</c:v>
                </c:pt>
                <c:pt idx="1409">
                  <c:v>19</c:v>
                </c:pt>
                <c:pt idx="1410">
                  <c:v>15</c:v>
                </c:pt>
                <c:pt idx="1411">
                  <c:v>5</c:v>
                </c:pt>
                <c:pt idx="1412">
                  <c:v>4</c:v>
                </c:pt>
                <c:pt idx="1413">
                  <c:v>5</c:v>
                </c:pt>
                <c:pt idx="1414">
                  <c:v>6</c:v>
                </c:pt>
                <c:pt idx="1415">
                  <c:v>6</c:v>
                </c:pt>
                <c:pt idx="1416">
                  <c:v>4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2</c:v>
                </c:pt>
                <c:pt idx="1421">
                  <c:v>12</c:v>
                </c:pt>
                <c:pt idx="1422">
                  <c:v>12</c:v>
                </c:pt>
                <c:pt idx="1423">
                  <c:v>22</c:v>
                </c:pt>
                <c:pt idx="1424">
                  <c:v>22.4</c:v>
                </c:pt>
                <c:pt idx="1425">
                  <c:v>20</c:v>
                </c:pt>
                <c:pt idx="1426">
                  <c:v>16</c:v>
                </c:pt>
                <c:pt idx="1427">
                  <c:v>14</c:v>
                </c:pt>
                <c:pt idx="1428">
                  <c:v>21</c:v>
                </c:pt>
                <c:pt idx="1429">
                  <c:v>22</c:v>
                </c:pt>
                <c:pt idx="1430">
                  <c:v>22.7</c:v>
                </c:pt>
                <c:pt idx="1431">
                  <c:v>18</c:v>
                </c:pt>
                <c:pt idx="1432">
                  <c:v>15</c:v>
                </c:pt>
                <c:pt idx="1433">
                  <c:v>16</c:v>
                </c:pt>
                <c:pt idx="1434">
                  <c:v>21</c:v>
                </c:pt>
                <c:pt idx="1435">
                  <c:v>21</c:v>
                </c:pt>
                <c:pt idx="1436">
                  <c:v>22</c:v>
                </c:pt>
                <c:pt idx="1437">
                  <c:v>21</c:v>
                </c:pt>
                <c:pt idx="1438">
                  <c:v>21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15</c:v>
                </c:pt>
                <c:pt idx="1446">
                  <c:v>7.72</c:v>
                </c:pt>
                <c:pt idx="1447">
                  <c:v>1</c:v>
                </c:pt>
                <c:pt idx="1448">
                  <c:v>1</c:v>
                </c:pt>
                <c:pt idx="1449">
                  <c:v>2</c:v>
                </c:pt>
                <c:pt idx="1450">
                  <c:v>3</c:v>
                </c:pt>
                <c:pt idx="1451">
                  <c:v>1</c:v>
                </c:pt>
                <c:pt idx="1452">
                  <c:v>1</c:v>
                </c:pt>
                <c:pt idx="1453">
                  <c:v>13</c:v>
                </c:pt>
                <c:pt idx="1454">
                  <c:v>3</c:v>
                </c:pt>
                <c:pt idx="1455">
                  <c:v>9</c:v>
                </c:pt>
                <c:pt idx="1456">
                  <c:v>13</c:v>
                </c:pt>
                <c:pt idx="1457">
                  <c:v>14</c:v>
                </c:pt>
                <c:pt idx="1458">
                  <c:v>15</c:v>
                </c:pt>
                <c:pt idx="1459">
                  <c:v>15</c:v>
                </c:pt>
                <c:pt idx="1460">
                  <c:v>16</c:v>
                </c:pt>
                <c:pt idx="1461">
                  <c:v>11</c:v>
                </c:pt>
                <c:pt idx="1462">
                  <c:v>12</c:v>
                </c:pt>
                <c:pt idx="1463">
                  <c:v>3</c:v>
                </c:pt>
                <c:pt idx="1464">
                  <c:v>5</c:v>
                </c:pt>
                <c:pt idx="1465">
                  <c:v>4</c:v>
                </c:pt>
                <c:pt idx="1466">
                  <c:v>2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4</c:v>
                </c:pt>
                <c:pt idx="1471">
                  <c:v>3</c:v>
                </c:pt>
                <c:pt idx="1472">
                  <c:v>3</c:v>
                </c:pt>
                <c:pt idx="1473">
                  <c:v>4</c:v>
                </c:pt>
                <c:pt idx="1474">
                  <c:v>7</c:v>
                </c:pt>
                <c:pt idx="1475">
                  <c:v>9</c:v>
                </c:pt>
                <c:pt idx="1476">
                  <c:v>13</c:v>
                </c:pt>
                <c:pt idx="1477">
                  <c:v>14</c:v>
                </c:pt>
                <c:pt idx="1478">
                  <c:v>13</c:v>
                </c:pt>
                <c:pt idx="1479">
                  <c:v>13</c:v>
                </c:pt>
                <c:pt idx="1480">
                  <c:v>4</c:v>
                </c:pt>
                <c:pt idx="1481">
                  <c:v>4</c:v>
                </c:pt>
                <c:pt idx="1482">
                  <c:v>3</c:v>
                </c:pt>
                <c:pt idx="1483">
                  <c:v>4</c:v>
                </c:pt>
                <c:pt idx="1484">
                  <c:v>3</c:v>
                </c:pt>
                <c:pt idx="1485">
                  <c:v>3</c:v>
                </c:pt>
                <c:pt idx="1486">
                  <c:v>5</c:v>
                </c:pt>
                <c:pt idx="1487">
                  <c:v>14</c:v>
                </c:pt>
                <c:pt idx="1488">
                  <c:v>14</c:v>
                </c:pt>
                <c:pt idx="1489">
                  <c:v>14.4</c:v>
                </c:pt>
                <c:pt idx="1490">
                  <c:v>14.5</c:v>
                </c:pt>
                <c:pt idx="1491">
                  <c:v>14.4</c:v>
                </c:pt>
                <c:pt idx="1492">
                  <c:v>14.4</c:v>
                </c:pt>
                <c:pt idx="1493">
                  <c:v>14.9</c:v>
                </c:pt>
                <c:pt idx="1494">
                  <c:v>4</c:v>
                </c:pt>
                <c:pt idx="1495">
                  <c:v>7</c:v>
                </c:pt>
                <c:pt idx="1496">
                  <c:v>8</c:v>
                </c:pt>
                <c:pt idx="1497">
                  <c:v>10</c:v>
                </c:pt>
                <c:pt idx="1498">
                  <c:v>14</c:v>
                </c:pt>
                <c:pt idx="1499">
                  <c:v>14.95</c:v>
                </c:pt>
                <c:pt idx="1500">
                  <c:v>6</c:v>
                </c:pt>
                <c:pt idx="1501">
                  <c:v>11</c:v>
                </c:pt>
                <c:pt idx="1502">
                  <c:v>12</c:v>
                </c:pt>
                <c:pt idx="1503">
                  <c:v>12</c:v>
                </c:pt>
                <c:pt idx="1504">
                  <c:v>15.96</c:v>
                </c:pt>
                <c:pt idx="1505">
                  <c:v>14</c:v>
                </c:pt>
                <c:pt idx="1506">
                  <c:v>14</c:v>
                </c:pt>
                <c:pt idx="1507">
                  <c:v>13</c:v>
                </c:pt>
                <c:pt idx="1508">
                  <c:v>8</c:v>
                </c:pt>
                <c:pt idx="1509">
                  <c:v>11.81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7</c:v>
                </c:pt>
                <c:pt idx="1528">
                  <c:v>15</c:v>
                </c:pt>
                <c:pt idx="1529">
                  <c:v>9</c:v>
                </c:pt>
                <c:pt idx="1530">
                  <c:v>9</c:v>
                </c:pt>
                <c:pt idx="1531">
                  <c:v>18</c:v>
                </c:pt>
                <c:pt idx="1532">
                  <c:v>18</c:v>
                </c:pt>
                <c:pt idx="1533">
                  <c:v>17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20.93</c:v>
                </c:pt>
                <c:pt idx="1538">
                  <c:v>20</c:v>
                </c:pt>
                <c:pt idx="1539">
                  <c:v>20</c:v>
                </c:pt>
                <c:pt idx="1540">
                  <c:v>21</c:v>
                </c:pt>
                <c:pt idx="1541">
                  <c:v>23</c:v>
                </c:pt>
                <c:pt idx="1542">
                  <c:v>12</c:v>
                </c:pt>
                <c:pt idx="1543">
                  <c:v>0</c:v>
                </c:pt>
                <c:pt idx="1544">
                  <c:v>2</c:v>
                </c:pt>
                <c:pt idx="1545">
                  <c:v>13</c:v>
                </c:pt>
                <c:pt idx="1546">
                  <c:v>23</c:v>
                </c:pt>
                <c:pt idx="1547">
                  <c:v>24</c:v>
                </c:pt>
                <c:pt idx="1548">
                  <c:v>24</c:v>
                </c:pt>
                <c:pt idx="1549">
                  <c:v>24.8</c:v>
                </c:pt>
                <c:pt idx="1550">
                  <c:v>0</c:v>
                </c:pt>
                <c:pt idx="1551">
                  <c:v>18</c:v>
                </c:pt>
                <c:pt idx="1552">
                  <c:v>7</c:v>
                </c:pt>
                <c:pt idx="1553">
                  <c:v>13</c:v>
                </c:pt>
                <c:pt idx="1554">
                  <c:v>25.27</c:v>
                </c:pt>
                <c:pt idx="1555">
                  <c:v>25.5</c:v>
                </c:pt>
                <c:pt idx="1556">
                  <c:v>17.739999999999998</c:v>
                </c:pt>
                <c:pt idx="1557">
                  <c:v>5.5</c:v>
                </c:pt>
                <c:pt idx="1558">
                  <c:v>10</c:v>
                </c:pt>
                <c:pt idx="1559">
                  <c:v>25</c:v>
                </c:pt>
                <c:pt idx="1560">
                  <c:v>26.31</c:v>
                </c:pt>
                <c:pt idx="1561">
                  <c:v>9.08</c:v>
                </c:pt>
                <c:pt idx="1562">
                  <c:v>28.27</c:v>
                </c:pt>
                <c:pt idx="1563">
                  <c:v>27</c:v>
                </c:pt>
                <c:pt idx="1564">
                  <c:v>26</c:v>
                </c:pt>
                <c:pt idx="1565">
                  <c:v>23</c:v>
                </c:pt>
                <c:pt idx="1566">
                  <c:v>24</c:v>
                </c:pt>
                <c:pt idx="1567">
                  <c:v>28</c:v>
                </c:pt>
                <c:pt idx="1568">
                  <c:v>27</c:v>
                </c:pt>
                <c:pt idx="1569">
                  <c:v>28</c:v>
                </c:pt>
                <c:pt idx="1570">
                  <c:v>26.17</c:v>
                </c:pt>
                <c:pt idx="1571">
                  <c:v>4</c:v>
                </c:pt>
                <c:pt idx="1572">
                  <c:v>5</c:v>
                </c:pt>
                <c:pt idx="1573">
                  <c:v>3</c:v>
                </c:pt>
                <c:pt idx="1574">
                  <c:v>2</c:v>
                </c:pt>
                <c:pt idx="1575">
                  <c:v>23</c:v>
                </c:pt>
                <c:pt idx="1576">
                  <c:v>28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16</c:v>
                </c:pt>
                <c:pt idx="1581">
                  <c:v>2</c:v>
                </c:pt>
                <c:pt idx="1582">
                  <c:v>2</c:v>
                </c:pt>
                <c:pt idx="1583">
                  <c:v>26</c:v>
                </c:pt>
                <c:pt idx="1584">
                  <c:v>32</c:v>
                </c:pt>
                <c:pt idx="1585">
                  <c:v>31</c:v>
                </c:pt>
                <c:pt idx="1586">
                  <c:v>22</c:v>
                </c:pt>
                <c:pt idx="1587">
                  <c:v>8</c:v>
                </c:pt>
                <c:pt idx="1588">
                  <c:v>30.02</c:v>
                </c:pt>
                <c:pt idx="1589">
                  <c:v>32.950000000000003</c:v>
                </c:pt>
                <c:pt idx="1590">
                  <c:v>33</c:v>
                </c:pt>
                <c:pt idx="1591">
                  <c:v>18.71</c:v>
                </c:pt>
                <c:pt idx="1592">
                  <c:v>7</c:v>
                </c:pt>
                <c:pt idx="1593">
                  <c:v>18</c:v>
                </c:pt>
                <c:pt idx="1594">
                  <c:v>31.5</c:v>
                </c:pt>
                <c:pt idx="1595">
                  <c:v>32.31</c:v>
                </c:pt>
                <c:pt idx="1596">
                  <c:v>31.65</c:v>
                </c:pt>
                <c:pt idx="1597">
                  <c:v>28.8</c:v>
                </c:pt>
                <c:pt idx="1598">
                  <c:v>28.8</c:v>
                </c:pt>
                <c:pt idx="1599">
                  <c:v>29</c:v>
                </c:pt>
                <c:pt idx="1600">
                  <c:v>33</c:v>
                </c:pt>
                <c:pt idx="1601">
                  <c:v>31.52</c:v>
                </c:pt>
                <c:pt idx="1602">
                  <c:v>23</c:v>
                </c:pt>
                <c:pt idx="1603">
                  <c:v>20</c:v>
                </c:pt>
                <c:pt idx="1604">
                  <c:v>30</c:v>
                </c:pt>
                <c:pt idx="1605">
                  <c:v>10</c:v>
                </c:pt>
                <c:pt idx="1606">
                  <c:v>22</c:v>
                </c:pt>
                <c:pt idx="1607">
                  <c:v>11</c:v>
                </c:pt>
                <c:pt idx="1608">
                  <c:v>32</c:v>
                </c:pt>
                <c:pt idx="1609">
                  <c:v>32.479999999999997</c:v>
                </c:pt>
                <c:pt idx="1610">
                  <c:v>31</c:v>
                </c:pt>
                <c:pt idx="1611">
                  <c:v>30.33</c:v>
                </c:pt>
                <c:pt idx="1612">
                  <c:v>32.479999999999997</c:v>
                </c:pt>
                <c:pt idx="1613">
                  <c:v>2</c:v>
                </c:pt>
                <c:pt idx="1614">
                  <c:v>5</c:v>
                </c:pt>
                <c:pt idx="1615">
                  <c:v>14</c:v>
                </c:pt>
                <c:pt idx="1616">
                  <c:v>25.5</c:v>
                </c:pt>
                <c:pt idx="1617">
                  <c:v>8</c:v>
                </c:pt>
                <c:pt idx="1618">
                  <c:v>26</c:v>
                </c:pt>
                <c:pt idx="1619">
                  <c:v>3</c:v>
                </c:pt>
                <c:pt idx="1620">
                  <c:v>31.32</c:v>
                </c:pt>
                <c:pt idx="1621">
                  <c:v>8.86</c:v>
                </c:pt>
                <c:pt idx="1622">
                  <c:v>6</c:v>
                </c:pt>
                <c:pt idx="1623">
                  <c:v>5.92</c:v>
                </c:pt>
                <c:pt idx="1624">
                  <c:v>28.9</c:v>
                </c:pt>
                <c:pt idx="1625">
                  <c:v>30</c:v>
                </c:pt>
                <c:pt idx="1626">
                  <c:v>15</c:v>
                </c:pt>
                <c:pt idx="1627">
                  <c:v>19</c:v>
                </c:pt>
                <c:pt idx="1628">
                  <c:v>31.64</c:v>
                </c:pt>
                <c:pt idx="1629">
                  <c:v>29</c:v>
                </c:pt>
                <c:pt idx="1630">
                  <c:v>29</c:v>
                </c:pt>
                <c:pt idx="1631">
                  <c:v>29</c:v>
                </c:pt>
                <c:pt idx="1632">
                  <c:v>31</c:v>
                </c:pt>
                <c:pt idx="1633">
                  <c:v>1</c:v>
                </c:pt>
                <c:pt idx="1634">
                  <c:v>33</c:v>
                </c:pt>
                <c:pt idx="1635">
                  <c:v>33</c:v>
                </c:pt>
                <c:pt idx="1636">
                  <c:v>14</c:v>
                </c:pt>
                <c:pt idx="1637">
                  <c:v>11</c:v>
                </c:pt>
                <c:pt idx="1638">
                  <c:v>16</c:v>
                </c:pt>
                <c:pt idx="1639">
                  <c:v>22</c:v>
                </c:pt>
                <c:pt idx="1640">
                  <c:v>22</c:v>
                </c:pt>
                <c:pt idx="1641">
                  <c:v>30</c:v>
                </c:pt>
                <c:pt idx="1642">
                  <c:v>21</c:v>
                </c:pt>
                <c:pt idx="1643">
                  <c:v>18</c:v>
                </c:pt>
                <c:pt idx="1644">
                  <c:v>24.26</c:v>
                </c:pt>
                <c:pt idx="1645">
                  <c:v>33.58</c:v>
                </c:pt>
                <c:pt idx="1646">
                  <c:v>12</c:v>
                </c:pt>
                <c:pt idx="1647">
                  <c:v>21.75</c:v>
                </c:pt>
                <c:pt idx="1648">
                  <c:v>24.49</c:v>
                </c:pt>
                <c:pt idx="1649">
                  <c:v>31</c:v>
                </c:pt>
                <c:pt idx="1650">
                  <c:v>14.57</c:v>
                </c:pt>
                <c:pt idx="1651">
                  <c:v>24.47</c:v>
                </c:pt>
                <c:pt idx="1652">
                  <c:v>33</c:v>
                </c:pt>
                <c:pt idx="1653">
                  <c:v>28.32</c:v>
                </c:pt>
                <c:pt idx="1654">
                  <c:v>30</c:v>
                </c:pt>
                <c:pt idx="1655">
                  <c:v>31</c:v>
                </c:pt>
                <c:pt idx="1656">
                  <c:v>32</c:v>
                </c:pt>
                <c:pt idx="1657">
                  <c:v>25</c:v>
                </c:pt>
                <c:pt idx="1658">
                  <c:v>14</c:v>
                </c:pt>
                <c:pt idx="1659">
                  <c:v>9</c:v>
                </c:pt>
                <c:pt idx="1660">
                  <c:v>9</c:v>
                </c:pt>
                <c:pt idx="1661">
                  <c:v>5</c:v>
                </c:pt>
                <c:pt idx="1662">
                  <c:v>16</c:v>
                </c:pt>
                <c:pt idx="1663">
                  <c:v>14</c:v>
                </c:pt>
                <c:pt idx="1664">
                  <c:v>19.850000000000001</c:v>
                </c:pt>
                <c:pt idx="1665">
                  <c:v>16</c:v>
                </c:pt>
                <c:pt idx="1666">
                  <c:v>31.21</c:v>
                </c:pt>
                <c:pt idx="1667">
                  <c:v>28</c:v>
                </c:pt>
                <c:pt idx="1668">
                  <c:v>33</c:v>
                </c:pt>
                <c:pt idx="1669">
                  <c:v>31.28</c:v>
                </c:pt>
                <c:pt idx="1670">
                  <c:v>20</c:v>
                </c:pt>
                <c:pt idx="1671">
                  <c:v>30</c:v>
                </c:pt>
                <c:pt idx="1672">
                  <c:v>30</c:v>
                </c:pt>
                <c:pt idx="1673">
                  <c:v>32</c:v>
                </c:pt>
                <c:pt idx="1674">
                  <c:v>32</c:v>
                </c:pt>
                <c:pt idx="1675">
                  <c:v>26.9</c:v>
                </c:pt>
                <c:pt idx="1676">
                  <c:v>32</c:v>
                </c:pt>
                <c:pt idx="1677">
                  <c:v>31.39</c:v>
                </c:pt>
                <c:pt idx="1678">
                  <c:v>27</c:v>
                </c:pt>
                <c:pt idx="1679">
                  <c:v>30</c:v>
                </c:pt>
                <c:pt idx="1680">
                  <c:v>29.5</c:v>
                </c:pt>
                <c:pt idx="1681">
                  <c:v>29.5</c:v>
                </c:pt>
                <c:pt idx="1682">
                  <c:v>28</c:v>
                </c:pt>
                <c:pt idx="1683">
                  <c:v>28</c:v>
                </c:pt>
                <c:pt idx="1684">
                  <c:v>27</c:v>
                </c:pt>
                <c:pt idx="1685">
                  <c:v>26</c:v>
                </c:pt>
                <c:pt idx="1686">
                  <c:v>25</c:v>
                </c:pt>
                <c:pt idx="1687">
                  <c:v>25</c:v>
                </c:pt>
                <c:pt idx="1688">
                  <c:v>29</c:v>
                </c:pt>
                <c:pt idx="1689">
                  <c:v>29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31</c:v>
                </c:pt>
                <c:pt idx="1694">
                  <c:v>29.27</c:v>
                </c:pt>
                <c:pt idx="1695">
                  <c:v>25</c:v>
                </c:pt>
                <c:pt idx="1696">
                  <c:v>25</c:v>
                </c:pt>
                <c:pt idx="1697">
                  <c:v>24</c:v>
                </c:pt>
                <c:pt idx="1698">
                  <c:v>24</c:v>
                </c:pt>
                <c:pt idx="1699">
                  <c:v>20</c:v>
                </c:pt>
                <c:pt idx="1700">
                  <c:v>27.38</c:v>
                </c:pt>
                <c:pt idx="1701">
                  <c:v>24.57</c:v>
                </c:pt>
                <c:pt idx="1702">
                  <c:v>14</c:v>
                </c:pt>
                <c:pt idx="1703">
                  <c:v>19</c:v>
                </c:pt>
                <c:pt idx="1704">
                  <c:v>25</c:v>
                </c:pt>
                <c:pt idx="1705">
                  <c:v>24</c:v>
                </c:pt>
                <c:pt idx="1706">
                  <c:v>30.77</c:v>
                </c:pt>
                <c:pt idx="1707">
                  <c:v>15.28</c:v>
                </c:pt>
                <c:pt idx="1708">
                  <c:v>30</c:v>
                </c:pt>
                <c:pt idx="1709">
                  <c:v>18</c:v>
                </c:pt>
                <c:pt idx="1710">
                  <c:v>17.66</c:v>
                </c:pt>
                <c:pt idx="1711">
                  <c:v>6</c:v>
                </c:pt>
                <c:pt idx="1712">
                  <c:v>33</c:v>
                </c:pt>
                <c:pt idx="1713">
                  <c:v>30</c:v>
                </c:pt>
                <c:pt idx="1714">
                  <c:v>18</c:v>
                </c:pt>
                <c:pt idx="1715">
                  <c:v>21.73</c:v>
                </c:pt>
                <c:pt idx="1716">
                  <c:v>28.86</c:v>
                </c:pt>
                <c:pt idx="1717">
                  <c:v>18</c:v>
                </c:pt>
                <c:pt idx="1718">
                  <c:v>15</c:v>
                </c:pt>
                <c:pt idx="1719">
                  <c:v>15</c:v>
                </c:pt>
                <c:pt idx="1720">
                  <c:v>25</c:v>
                </c:pt>
                <c:pt idx="1721">
                  <c:v>28.82</c:v>
                </c:pt>
                <c:pt idx="1722">
                  <c:v>18</c:v>
                </c:pt>
                <c:pt idx="1723">
                  <c:v>20</c:v>
                </c:pt>
                <c:pt idx="1724">
                  <c:v>14</c:v>
                </c:pt>
                <c:pt idx="1725">
                  <c:v>2</c:v>
                </c:pt>
                <c:pt idx="1726">
                  <c:v>25.57</c:v>
                </c:pt>
                <c:pt idx="1727">
                  <c:v>19.82</c:v>
                </c:pt>
                <c:pt idx="1728">
                  <c:v>11</c:v>
                </c:pt>
                <c:pt idx="1729">
                  <c:v>22</c:v>
                </c:pt>
                <c:pt idx="1730">
                  <c:v>26.25</c:v>
                </c:pt>
                <c:pt idx="1731">
                  <c:v>26</c:v>
                </c:pt>
                <c:pt idx="1732">
                  <c:v>23</c:v>
                </c:pt>
                <c:pt idx="1733">
                  <c:v>5</c:v>
                </c:pt>
                <c:pt idx="1734">
                  <c:v>10</c:v>
                </c:pt>
                <c:pt idx="1735">
                  <c:v>24</c:v>
                </c:pt>
                <c:pt idx="1736">
                  <c:v>22</c:v>
                </c:pt>
                <c:pt idx="1737">
                  <c:v>20</c:v>
                </c:pt>
                <c:pt idx="1738">
                  <c:v>27.5</c:v>
                </c:pt>
                <c:pt idx="1739">
                  <c:v>27.5</c:v>
                </c:pt>
                <c:pt idx="1740">
                  <c:v>28.5</c:v>
                </c:pt>
                <c:pt idx="1741">
                  <c:v>27</c:v>
                </c:pt>
                <c:pt idx="1742">
                  <c:v>6</c:v>
                </c:pt>
                <c:pt idx="1743">
                  <c:v>14</c:v>
                </c:pt>
                <c:pt idx="1744">
                  <c:v>12</c:v>
                </c:pt>
                <c:pt idx="1745">
                  <c:v>14</c:v>
                </c:pt>
                <c:pt idx="1746">
                  <c:v>20</c:v>
                </c:pt>
                <c:pt idx="1747">
                  <c:v>28</c:v>
                </c:pt>
                <c:pt idx="1748">
                  <c:v>27</c:v>
                </c:pt>
                <c:pt idx="1749">
                  <c:v>26</c:v>
                </c:pt>
                <c:pt idx="1750">
                  <c:v>26</c:v>
                </c:pt>
                <c:pt idx="1751">
                  <c:v>14.2</c:v>
                </c:pt>
                <c:pt idx="1752">
                  <c:v>1</c:v>
                </c:pt>
                <c:pt idx="1753">
                  <c:v>5</c:v>
                </c:pt>
                <c:pt idx="1754">
                  <c:v>4</c:v>
                </c:pt>
                <c:pt idx="1755">
                  <c:v>5</c:v>
                </c:pt>
                <c:pt idx="1756">
                  <c:v>4</c:v>
                </c:pt>
                <c:pt idx="1757">
                  <c:v>4</c:v>
                </c:pt>
                <c:pt idx="1758">
                  <c:v>2</c:v>
                </c:pt>
                <c:pt idx="1759">
                  <c:v>22</c:v>
                </c:pt>
                <c:pt idx="1760">
                  <c:v>20</c:v>
                </c:pt>
                <c:pt idx="1761">
                  <c:v>27</c:v>
                </c:pt>
                <c:pt idx="1762">
                  <c:v>27</c:v>
                </c:pt>
                <c:pt idx="1763">
                  <c:v>4</c:v>
                </c:pt>
                <c:pt idx="1764">
                  <c:v>4</c:v>
                </c:pt>
                <c:pt idx="1765">
                  <c:v>26</c:v>
                </c:pt>
                <c:pt idx="1766">
                  <c:v>15</c:v>
                </c:pt>
                <c:pt idx="1767">
                  <c:v>23</c:v>
                </c:pt>
                <c:pt idx="1768">
                  <c:v>16</c:v>
                </c:pt>
                <c:pt idx="1769">
                  <c:v>25</c:v>
                </c:pt>
                <c:pt idx="1770">
                  <c:v>9</c:v>
                </c:pt>
                <c:pt idx="1771">
                  <c:v>13</c:v>
                </c:pt>
                <c:pt idx="1772">
                  <c:v>12</c:v>
                </c:pt>
                <c:pt idx="1773">
                  <c:v>5</c:v>
                </c:pt>
                <c:pt idx="1774">
                  <c:v>3</c:v>
                </c:pt>
                <c:pt idx="1775">
                  <c:v>22</c:v>
                </c:pt>
                <c:pt idx="1776">
                  <c:v>20</c:v>
                </c:pt>
                <c:pt idx="1777">
                  <c:v>5</c:v>
                </c:pt>
                <c:pt idx="1778">
                  <c:v>20</c:v>
                </c:pt>
                <c:pt idx="1779">
                  <c:v>23</c:v>
                </c:pt>
                <c:pt idx="1780">
                  <c:v>5</c:v>
                </c:pt>
                <c:pt idx="1781">
                  <c:v>24</c:v>
                </c:pt>
                <c:pt idx="1782">
                  <c:v>24</c:v>
                </c:pt>
                <c:pt idx="1783">
                  <c:v>10</c:v>
                </c:pt>
                <c:pt idx="1784">
                  <c:v>10</c:v>
                </c:pt>
                <c:pt idx="1785">
                  <c:v>23.4</c:v>
                </c:pt>
                <c:pt idx="1786">
                  <c:v>1</c:v>
                </c:pt>
                <c:pt idx="1787">
                  <c:v>21</c:v>
                </c:pt>
                <c:pt idx="1788">
                  <c:v>5</c:v>
                </c:pt>
                <c:pt idx="1789">
                  <c:v>5.5</c:v>
                </c:pt>
                <c:pt idx="1790">
                  <c:v>22</c:v>
                </c:pt>
                <c:pt idx="1791">
                  <c:v>23</c:v>
                </c:pt>
                <c:pt idx="1792">
                  <c:v>20.22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7</c:v>
                </c:pt>
                <c:pt idx="1800">
                  <c:v>11</c:v>
                </c:pt>
                <c:pt idx="1801">
                  <c:v>20</c:v>
                </c:pt>
                <c:pt idx="1802">
                  <c:v>20</c:v>
                </c:pt>
                <c:pt idx="1803">
                  <c:v>22</c:v>
                </c:pt>
                <c:pt idx="1804">
                  <c:v>20.3</c:v>
                </c:pt>
                <c:pt idx="1805">
                  <c:v>5</c:v>
                </c:pt>
                <c:pt idx="1806">
                  <c:v>18</c:v>
                </c:pt>
                <c:pt idx="1807">
                  <c:v>20</c:v>
                </c:pt>
                <c:pt idx="1808">
                  <c:v>20</c:v>
                </c:pt>
                <c:pt idx="1809">
                  <c:v>16</c:v>
                </c:pt>
                <c:pt idx="1810">
                  <c:v>18.32</c:v>
                </c:pt>
                <c:pt idx="1811">
                  <c:v>18</c:v>
                </c:pt>
                <c:pt idx="1812">
                  <c:v>18</c:v>
                </c:pt>
                <c:pt idx="1813">
                  <c:v>17</c:v>
                </c:pt>
                <c:pt idx="1814">
                  <c:v>18</c:v>
                </c:pt>
                <c:pt idx="1815">
                  <c:v>17</c:v>
                </c:pt>
                <c:pt idx="1816">
                  <c:v>10</c:v>
                </c:pt>
                <c:pt idx="1817">
                  <c:v>14</c:v>
                </c:pt>
                <c:pt idx="1818">
                  <c:v>18</c:v>
                </c:pt>
                <c:pt idx="1819">
                  <c:v>17</c:v>
                </c:pt>
                <c:pt idx="1820">
                  <c:v>17</c:v>
                </c:pt>
                <c:pt idx="1821">
                  <c:v>11</c:v>
                </c:pt>
                <c:pt idx="1822">
                  <c:v>4</c:v>
                </c:pt>
                <c:pt idx="1823">
                  <c:v>11</c:v>
                </c:pt>
                <c:pt idx="1824">
                  <c:v>19</c:v>
                </c:pt>
                <c:pt idx="1825">
                  <c:v>18</c:v>
                </c:pt>
                <c:pt idx="1826">
                  <c:v>16.5</c:v>
                </c:pt>
                <c:pt idx="1827">
                  <c:v>15.5</c:v>
                </c:pt>
                <c:pt idx="1828">
                  <c:v>15</c:v>
                </c:pt>
                <c:pt idx="1829">
                  <c:v>15</c:v>
                </c:pt>
                <c:pt idx="1830">
                  <c:v>11</c:v>
                </c:pt>
                <c:pt idx="1831">
                  <c:v>14</c:v>
                </c:pt>
                <c:pt idx="1832">
                  <c:v>15.17</c:v>
                </c:pt>
                <c:pt idx="1833">
                  <c:v>15</c:v>
                </c:pt>
                <c:pt idx="1834">
                  <c:v>15</c:v>
                </c:pt>
                <c:pt idx="1835">
                  <c:v>13</c:v>
                </c:pt>
                <c:pt idx="1836">
                  <c:v>11</c:v>
                </c:pt>
                <c:pt idx="1837">
                  <c:v>14</c:v>
                </c:pt>
                <c:pt idx="1838">
                  <c:v>14</c:v>
                </c:pt>
                <c:pt idx="1839">
                  <c:v>13.15</c:v>
                </c:pt>
                <c:pt idx="1840">
                  <c:v>12</c:v>
                </c:pt>
                <c:pt idx="1841">
                  <c:v>15</c:v>
                </c:pt>
                <c:pt idx="1842">
                  <c:v>15</c:v>
                </c:pt>
                <c:pt idx="1843">
                  <c:v>5</c:v>
                </c:pt>
                <c:pt idx="1844">
                  <c:v>14.69</c:v>
                </c:pt>
                <c:pt idx="1845">
                  <c:v>14</c:v>
                </c:pt>
                <c:pt idx="1846">
                  <c:v>5</c:v>
                </c:pt>
                <c:pt idx="1847">
                  <c:v>5</c:v>
                </c:pt>
                <c:pt idx="1848">
                  <c:v>14</c:v>
                </c:pt>
                <c:pt idx="1849">
                  <c:v>5</c:v>
                </c:pt>
                <c:pt idx="1850">
                  <c:v>14</c:v>
                </c:pt>
                <c:pt idx="1851">
                  <c:v>12.84</c:v>
                </c:pt>
                <c:pt idx="1852">
                  <c:v>13.3</c:v>
                </c:pt>
                <c:pt idx="1853">
                  <c:v>14</c:v>
                </c:pt>
                <c:pt idx="1854">
                  <c:v>7</c:v>
                </c:pt>
                <c:pt idx="1855">
                  <c:v>8</c:v>
                </c:pt>
                <c:pt idx="1856">
                  <c:v>9</c:v>
                </c:pt>
                <c:pt idx="1857">
                  <c:v>11</c:v>
                </c:pt>
                <c:pt idx="1858">
                  <c:v>11</c:v>
                </c:pt>
                <c:pt idx="1859">
                  <c:v>13</c:v>
                </c:pt>
                <c:pt idx="1860">
                  <c:v>13.86</c:v>
                </c:pt>
                <c:pt idx="1861">
                  <c:v>15</c:v>
                </c:pt>
                <c:pt idx="1862">
                  <c:v>15</c:v>
                </c:pt>
                <c:pt idx="1863">
                  <c:v>3</c:v>
                </c:pt>
                <c:pt idx="1864">
                  <c:v>12.85</c:v>
                </c:pt>
                <c:pt idx="1865">
                  <c:v>0</c:v>
                </c:pt>
                <c:pt idx="1866">
                  <c:v>0</c:v>
                </c:pt>
                <c:pt idx="1867">
                  <c:v>2</c:v>
                </c:pt>
                <c:pt idx="1868">
                  <c:v>2</c:v>
                </c:pt>
                <c:pt idx="1869">
                  <c:v>5</c:v>
                </c:pt>
                <c:pt idx="1870">
                  <c:v>9</c:v>
                </c:pt>
                <c:pt idx="1871">
                  <c:v>9</c:v>
                </c:pt>
                <c:pt idx="1872">
                  <c:v>5</c:v>
                </c:pt>
                <c:pt idx="1873">
                  <c:v>6</c:v>
                </c:pt>
                <c:pt idx="1874">
                  <c:v>8</c:v>
                </c:pt>
                <c:pt idx="1875">
                  <c:v>6</c:v>
                </c:pt>
                <c:pt idx="1876">
                  <c:v>7</c:v>
                </c:pt>
                <c:pt idx="1877">
                  <c:v>8</c:v>
                </c:pt>
                <c:pt idx="1878">
                  <c:v>16</c:v>
                </c:pt>
                <c:pt idx="1879">
                  <c:v>17.52</c:v>
                </c:pt>
                <c:pt idx="1880">
                  <c:v>17.52</c:v>
                </c:pt>
                <c:pt idx="1881">
                  <c:v>17.52</c:v>
                </c:pt>
                <c:pt idx="1882">
                  <c:v>10</c:v>
                </c:pt>
                <c:pt idx="1883">
                  <c:v>11</c:v>
                </c:pt>
                <c:pt idx="1884">
                  <c:v>17.52</c:v>
                </c:pt>
                <c:pt idx="1885">
                  <c:v>17.52</c:v>
                </c:pt>
                <c:pt idx="1886">
                  <c:v>17.899999999999999</c:v>
                </c:pt>
                <c:pt idx="1887">
                  <c:v>15.58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17</c:v>
                </c:pt>
                <c:pt idx="1892">
                  <c:v>17</c:v>
                </c:pt>
                <c:pt idx="1893">
                  <c:v>3</c:v>
                </c:pt>
                <c:pt idx="1894">
                  <c:v>5</c:v>
                </c:pt>
                <c:pt idx="1895">
                  <c:v>15</c:v>
                </c:pt>
                <c:pt idx="1896">
                  <c:v>10</c:v>
                </c:pt>
                <c:pt idx="1897">
                  <c:v>5</c:v>
                </c:pt>
                <c:pt idx="1898">
                  <c:v>19</c:v>
                </c:pt>
                <c:pt idx="1899">
                  <c:v>19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17</c:v>
                </c:pt>
                <c:pt idx="1904">
                  <c:v>9</c:v>
                </c:pt>
                <c:pt idx="1905">
                  <c:v>7</c:v>
                </c:pt>
                <c:pt idx="1906">
                  <c:v>7</c:v>
                </c:pt>
                <c:pt idx="1907">
                  <c:v>5</c:v>
                </c:pt>
                <c:pt idx="1908">
                  <c:v>5</c:v>
                </c:pt>
                <c:pt idx="1909">
                  <c:v>14</c:v>
                </c:pt>
                <c:pt idx="1910">
                  <c:v>7</c:v>
                </c:pt>
                <c:pt idx="1911">
                  <c:v>5</c:v>
                </c:pt>
                <c:pt idx="1912">
                  <c:v>15</c:v>
                </c:pt>
                <c:pt idx="1913">
                  <c:v>7</c:v>
                </c:pt>
                <c:pt idx="1914">
                  <c:v>20</c:v>
                </c:pt>
                <c:pt idx="1915">
                  <c:v>19</c:v>
                </c:pt>
                <c:pt idx="1916">
                  <c:v>16</c:v>
                </c:pt>
                <c:pt idx="1917">
                  <c:v>19</c:v>
                </c:pt>
                <c:pt idx="1918">
                  <c:v>22</c:v>
                </c:pt>
                <c:pt idx="1919">
                  <c:v>9</c:v>
                </c:pt>
                <c:pt idx="1920">
                  <c:v>12</c:v>
                </c:pt>
                <c:pt idx="1921">
                  <c:v>8</c:v>
                </c:pt>
                <c:pt idx="1922">
                  <c:v>0</c:v>
                </c:pt>
                <c:pt idx="1923">
                  <c:v>0</c:v>
                </c:pt>
                <c:pt idx="1924">
                  <c:v>26.81</c:v>
                </c:pt>
                <c:pt idx="1925">
                  <c:v>16</c:v>
                </c:pt>
                <c:pt idx="1926">
                  <c:v>23</c:v>
                </c:pt>
                <c:pt idx="1927">
                  <c:v>16</c:v>
                </c:pt>
                <c:pt idx="1928">
                  <c:v>0</c:v>
                </c:pt>
                <c:pt idx="1929">
                  <c:v>11</c:v>
                </c:pt>
                <c:pt idx="1930">
                  <c:v>27.81</c:v>
                </c:pt>
                <c:pt idx="1931">
                  <c:v>26.31</c:v>
                </c:pt>
                <c:pt idx="1932">
                  <c:v>12.72</c:v>
                </c:pt>
                <c:pt idx="1933">
                  <c:v>28.65</c:v>
                </c:pt>
                <c:pt idx="1934">
                  <c:v>26.61</c:v>
                </c:pt>
                <c:pt idx="1935">
                  <c:v>27.5</c:v>
                </c:pt>
                <c:pt idx="1936">
                  <c:v>9</c:v>
                </c:pt>
                <c:pt idx="1937">
                  <c:v>12</c:v>
                </c:pt>
                <c:pt idx="1938">
                  <c:v>13</c:v>
                </c:pt>
                <c:pt idx="1939">
                  <c:v>0</c:v>
                </c:pt>
                <c:pt idx="1940">
                  <c:v>18.04</c:v>
                </c:pt>
                <c:pt idx="1941">
                  <c:v>29.62</c:v>
                </c:pt>
                <c:pt idx="1942">
                  <c:v>30</c:v>
                </c:pt>
                <c:pt idx="1943">
                  <c:v>24.78</c:v>
                </c:pt>
                <c:pt idx="1944">
                  <c:v>28.39</c:v>
                </c:pt>
                <c:pt idx="1945">
                  <c:v>29</c:v>
                </c:pt>
                <c:pt idx="1946">
                  <c:v>30.46</c:v>
                </c:pt>
                <c:pt idx="1947">
                  <c:v>30.25</c:v>
                </c:pt>
                <c:pt idx="1948">
                  <c:v>19</c:v>
                </c:pt>
                <c:pt idx="1949">
                  <c:v>29.96</c:v>
                </c:pt>
                <c:pt idx="1950">
                  <c:v>6</c:v>
                </c:pt>
                <c:pt idx="1951">
                  <c:v>4</c:v>
                </c:pt>
                <c:pt idx="1952">
                  <c:v>29.43</c:v>
                </c:pt>
                <c:pt idx="1953">
                  <c:v>4</c:v>
                </c:pt>
                <c:pt idx="1954">
                  <c:v>4</c:v>
                </c:pt>
                <c:pt idx="1955">
                  <c:v>15</c:v>
                </c:pt>
                <c:pt idx="1956">
                  <c:v>13.86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6</c:v>
                </c:pt>
                <c:pt idx="1965">
                  <c:v>15</c:v>
                </c:pt>
                <c:pt idx="1966">
                  <c:v>7</c:v>
                </c:pt>
                <c:pt idx="1967">
                  <c:v>15</c:v>
                </c:pt>
                <c:pt idx="1968">
                  <c:v>7</c:v>
                </c:pt>
                <c:pt idx="1969">
                  <c:v>15</c:v>
                </c:pt>
                <c:pt idx="1970">
                  <c:v>9</c:v>
                </c:pt>
                <c:pt idx="1971">
                  <c:v>7</c:v>
                </c:pt>
                <c:pt idx="1972">
                  <c:v>15</c:v>
                </c:pt>
                <c:pt idx="1973">
                  <c:v>32.49</c:v>
                </c:pt>
                <c:pt idx="1974">
                  <c:v>31.69</c:v>
                </c:pt>
                <c:pt idx="1975">
                  <c:v>17.600000000000001</c:v>
                </c:pt>
                <c:pt idx="1976">
                  <c:v>16</c:v>
                </c:pt>
                <c:pt idx="1977">
                  <c:v>17</c:v>
                </c:pt>
                <c:pt idx="1978">
                  <c:v>32</c:v>
                </c:pt>
                <c:pt idx="1979">
                  <c:v>31.84</c:v>
                </c:pt>
                <c:pt idx="1980">
                  <c:v>19</c:v>
                </c:pt>
                <c:pt idx="1981">
                  <c:v>34.479999999999997</c:v>
                </c:pt>
                <c:pt idx="1982">
                  <c:v>30.86</c:v>
                </c:pt>
                <c:pt idx="1983">
                  <c:v>20</c:v>
                </c:pt>
                <c:pt idx="1984">
                  <c:v>15</c:v>
                </c:pt>
                <c:pt idx="1985">
                  <c:v>17</c:v>
                </c:pt>
                <c:pt idx="1986">
                  <c:v>27</c:v>
                </c:pt>
                <c:pt idx="1987">
                  <c:v>27</c:v>
                </c:pt>
                <c:pt idx="1988">
                  <c:v>28</c:v>
                </c:pt>
                <c:pt idx="1989">
                  <c:v>22</c:v>
                </c:pt>
                <c:pt idx="1990">
                  <c:v>12</c:v>
                </c:pt>
                <c:pt idx="1991">
                  <c:v>7</c:v>
                </c:pt>
                <c:pt idx="1992">
                  <c:v>11</c:v>
                </c:pt>
                <c:pt idx="1993">
                  <c:v>6</c:v>
                </c:pt>
                <c:pt idx="1994">
                  <c:v>6</c:v>
                </c:pt>
                <c:pt idx="1995">
                  <c:v>5</c:v>
                </c:pt>
                <c:pt idx="1996">
                  <c:v>14</c:v>
                </c:pt>
                <c:pt idx="1997">
                  <c:v>13</c:v>
                </c:pt>
                <c:pt idx="1998">
                  <c:v>22</c:v>
                </c:pt>
                <c:pt idx="1999">
                  <c:v>28.2</c:v>
                </c:pt>
                <c:pt idx="2000">
                  <c:v>18</c:v>
                </c:pt>
                <c:pt idx="2001">
                  <c:v>26.21</c:v>
                </c:pt>
                <c:pt idx="2002">
                  <c:v>11</c:v>
                </c:pt>
                <c:pt idx="2003">
                  <c:v>21</c:v>
                </c:pt>
                <c:pt idx="2004">
                  <c:v>23</c:v>
                </c:pt>
                <c:pt idx="2005">
                  <c:v>32.630000000000003</c:v>
                </c:pt>
                <c:pt idx="2006">
                  <c:v>15.23</c:v>
                </c:pt>
                <c:pt idx="2007">
                  <c:v>17</c:v>
                </c:pt>
                <c:pt idx="2008">
                  <c:v>18</c:v>
                </c:pt>
                <c:pt idx="2009">
                  <c:v>15</c:v>
                </c:pt>
                <c:pt idx="2010">
                  <c:v>11</c:v>
                </c:pt>
                <c:pt idx="2011">
                  <c:v>19</c:v>
                </c:pt>
                <c:pt idx="2012">
                  <c:v>18</c:v>
                </c:pt>
                <c:pt idx="2013">
                  <c:v>19</c:v>
                </c:pt>
                <c:pt idx="2014">
                  <c:v>17</c:v>
                </c:pt>
                <c:pt idx="2015">
                  <c:v>19</c:v>
                </c:pt>
                <c:pt idx="2016">
                  <c:v>24</c:v>
                </c:pt>
                <c:pt idx="2017">
                  <c:v>18</c:v>
                </c:pt>
                <c:pt idx="2018">
                  <c:v>19</c:v>
                </c:pt>
                <c:pt idx="2019">
                  <c:v>22</c:v>
                </c:pt>
                <c:pt idx="2020">
                  <c:v>18</c:v>
                </c:pt>
                <c:pt idx="2021">
                  <c:v>16</c:v>
                </c:pt>
                <c:pt idx="2022">
                  <c:v>19</c:v>
                </c:pt>
                <c:pt idx="2023">
                  <c:v>22</c:v>
                </c:pt>
                <c:pt idx="2024">
                  <c:v>23</c:v>
                </c:pt>
                <c:pt idx="2025">
                  <c:v>17</c:v>
                </c:pt>
                <c:pt idx="2026">
                  <c:v>15</c:v>
                </c:pt>
                <c:pt idx="2027">
                  <c:v>22</c:v>
                </c:pt>
                <c:pt idx="2028">
                  <c:v>22</c:v>
                </c:pt>
                <c:pt idx="2029">
                  <c:v>16.71</c:v>
                </c:pt>
                <c:pt idx="2030">
                  <c:v>17</c:v>
                </c:pt>
                <c:pt idx="2031">
                  <c:v>14</c:v>
                </c:pt>
                <c:pt idx="2032">
                  <c:v>12</c:v>
                </c:pt>
                <c:pt idx="2033">
                  <c:v>17</c:v>
                </c:pt>
                <c:pt idx="2034">
                  <c:v>8</c:v>
                </c:pt>
                <c:pt idx="2035">
                  <c:v>32</c:v>
                </c:pt>
                <c:pt idx="2036">
                  <c:v>21.21</c:v>
                </c:pt>
                <c:pt idx="2037">
                  <c:v>31.18</c:v>
                </c:pt>
                <c:pt idx="2038">
                  <c:v>20</c:v>
                </c:pt>
                <c:pt idx="2039">
                  <c:v>25</c:v>
                </c:pt>
                <c:pt idx="2040">
                  <c:v>29</c:v>
                </c:pt>
                <c:pt idx="2041">
                  <c:v>28</c:v>
                </c:pt>
                <c:pt idx="2042">
                  <c:v>29</c:v>
                </c:pt>
                <c:pt idx="2043">
                  <c:v>22</c:v>
                </c:pt>
                <c:pt idx="2044">
                  <c:v>20.85</c:v>
                </c:pt>
                <c:pt idx="2045">
                  <c:v>18.37</c:v>
                </c:pt>
                <c:pt idx="2046">
                  <c:v>25</c:v>
                </c:pt>
                <c:pt idx="2047">
                  <c:v>26</c:v>
                </c:pt>
                <c:pt idx="2048">
                  <c:v>25</c:v>
                </c:pt>
                <c:pt idx="2049">
                  <c:v>28</c:v>
                </c:pt>
                <c:pt idx="2050">
                  <c:v>22.44</c:v>
                </c:pt>
                <c:pt idx="2051">
                  <c:v>29.66</c:v>
                </c:pt>
                <c:pt idx="2052">
                  <c:v>29.37</c:v>
                </c:pt>
                <c:pt idx="2053">
                  <c:v>29.37</c:v>
                </c:pt>
                <c:pt idx="2054">
                  <c:v>29.37</c:v>
                </c:pt>
                <c:pt idx="2055">
                  <c:v>29.37</c:v>
                </c:pt>
                <c:pt idx="2056">
                  <c:v>20</c:v>
                </c:pt>
                <c:pt idx="2057">
                  <c:v>15</c:v>
                </c:pt>
                <c:pt idx="2058">
                  <c:v>10</c:v>
                </c:pt>
                <c:pt idx="2059">
                  <c:v>29.37</c:v>
                </c:pt>
                <c:pt idx="2060">
                  <c:v>23</c:v>
                </c:pt>
                <c:pt idx="2061">
                  <c:v>30</c:v>
                </c:pt>
                <c:pt idx="2062">
                  <c:v>29.37</c:v>
                </c:pt>
                <c:pt idx="2063">
                  <c:v>29.37</c:v>
                </c:pt>
                <c:pt idx="2064">
                  <c:v>30</c:v>
                </c:pt>
                <c:pt idx="2065">
                  <c:v>29.89</c:v>
                </c:pt>
                <c:pt idx="2066">
                  <c:v>20</c:v>
                </c:pt>
                <c:pt idx="2067">
                  <c:v>15</c:v>
                </c:pt>
                <c:pt idx="2068">
                  <c:v>12.32</c:v>
                </c:pt>
                <c:pt idx="2069">
                  <c:v>26.6</c:v>
                </c:pt>
                <c:pt idx="2070">
                  <c:v>21.52</c:v>
                </c:pt>
                <c:pt idx="2071">
                  <c:v>26</c:v>
                </c:pt>
                <c:pt idx="2072">
                  <c:v>30</c:v>
                </c:pt>
                <c:pt idx="2073">
                  <c:v>22.29</c:v>
                </c:pt>
                <c:pt idx="2074">
                  <c:v>29.1</c:v>
                </c:pt>
                <c:pt idx="2075">
                  <c:v>25.43</c:v>
                </c:pt>
                <c:pt idx="2076">
                  <c:v>15</c:v>
                </c:pt>
                <c:pt idx="2077">
                  <c:v>31</c:v>
                </c:pt>
                <c:pt idx="2078">
                  <c:v>31</c:v>
                </c:pt>
                <c:pt idx="2079">
                  <c:v>25.05</c:v>
                </c:pt>
                <c:pt idx="2080">
                  <c:v>24.36</c:v>
                </c:pt>
                <c:pt idx="2081">
                  <c:v>14.38</c:v>
                </c:pt>
                <c:pt idx="2082">
                  <c:v>31.2</c:v>
                </c:pt>
                <c:pt idx="2083">
                  <c:v>30.48</c:v>
                </c:pt>
                <c:pt idx="2084">
                  <c:v>30</c:v>
                </c:pt>
                <c:pt idx="2085">
                  <c:v>15</c:v>
                </c:pt>
                <c:pt idx="2086">
                  <c:v>31.7</c:v>
                </c:pt>
                <c:pt idx="2087">
                  <c:v>31.13</c:v>
                </c:pt>
                <c:pt idx="2088">
                  <c:v>31.13</c:v>
                </c:pt>
                <c:pt idx="2089">
                  <c:v>29.13</c:v>
                </c:pt>
                <c:pt idx="2090">
                  <c:v>29.26</c:v>
                </c:pt>
                <c:pt idx="2091">
                  <c:v>22</c:v>
                </c:pt>
                <c:pt idx="2092">
                  <c:v>28</c:v>
                </c:pt>
                <c:pt idx="2093">
                  <c:v>27</c:v>
                </c:pt>
                <c:pt idx="2094">
                  <c:v>17.489999999999998</c:v>
                </c:pt>
                <c:pt idx="2095">
                  <c:v>21</c:v>
                </c:pt>
                <c:pt idx="2096">
                  <c:v>4</c:v>
                </c:pt>
                <c:pt idx="2097">
                  <c:v>29.96</c:v>
                </c:pt>
                <c:pt idx="2098">
                  <c:v>29.18</c:v>
                </c:pt>
                <c:pt idx="2099">
                  <c:v>28.58</c:v>
                </c:pt>
                <c:pt idx="2100">
                  <c:v>28.09</c:v>
                </c:pt>
                <c:pt idx="2101">
                  <c:v>27</c:v>
                </c:pt>
                <c:pt idx="2102">
                  <c:v>28</c:v>
                </c:pt>
                <c:pt idx="2103">
                  <c:v>27</c:v>
                </c:pt>
                <c:pt idx="2104">
                  <c:v>23</c:v>
                </c:pt>
                <c:pt idx="2105">
                  <c:v>22</c:v>
                </c:pt>
                <c:pt idx="2106">
                  <c:v>10.23</c:v>
                </c:pt>
                <c:pt idx="2107">
                  <c:v>20.65</c:v>
                </c:pt>
                <c:pt idx="2108">
                  <c:v>27.25</c:v>
                </c:pt>
                <c:pt idx="2109">
                  <c:v>27</c:v>
                </c:pt>
                <c:pt idx="2110">
                  <c:v>27</c:v>
                </c:pt>
                <c:pt idx="2111">
                  <c:v>17</c:v>
                </c:pt>
                <c:pt idx="2112">
                  <c:v>20</c:v>
                </c:pt>
                <c:pt idx="2113">
                  <c:v>27.91</c:v>
                </c:pt>
                <c:pt idx="2114">
                  <c:v>27.29</c:v>
                </c:pt>
                <c:pt idx="2115">
                  <c:v>27</c:v>
                </c:pt>
                <c:pt idx="2116">
                  <c:v>25</c:v>
                </c:pt>
                <c:pt idx="2117">
                  <c:v>23</c:v>
                </c:pt>
                <c:pt idx="2118">
                  <c:v>24</c:v>
                </c:pt>
                <c:pt idx="2119">
                  <c:v>17.41</c:v>
                </c:pt>
                <c:pt idx="2120">
                  <c:v>18</c:v>
                </c:pt>
                <c:pt idx="2121">
                  <c:v>24.2</c:v>
                </c:pt>
                <c:pt idx="2122">
                  <c:v>10</c:v>
                </c:pt>
                <c:pt idx="2123">
                  <c:v>6.5</c:v>
                </c:pt>
                <c:pt idx="2124">
                  <c:v>19.489999999999998</c:v>
                </c:pt>
                <c:pt idx="2125">
                  <c:v>10</c:v>
                </c:pt>
                <c:pt idx="2126">
                  <c:v>22.54</c:v>
                </c:pt>
                <c:pt idx="2127">
                  <c:v>23.92</c:v>
                </c:pt>
                <c:pt idx="2128">
                  <c:v>8.76</c:v>
                </c:pt>
                <c:pt idx="2129">
                  <c:v>25.94</c:v>
                </c:pt>
                <c:pt idx="2130">
                  <c:v>23.35</c:v>
                </c:pt>
                <c:pt idx="2131">
                  <c:v>21</c:v>
                </c:pt>
                <c:pt idx="2132">
                  <c:v>25.82</c:v>
                </c:pt>
                <c:pt idx="2133">
                  <c:v>21</c:v>
                </c:pt>
                <c:pt idx="2134">
                  <c:v>19.02</c:v>
                </c:pt>
                <c:pt idx="2135">
                  <c:v>25</c:v>
                </c:pt>
                <c:pt idx="2136">
                  <c:v>15</c:v>
                </c:pt>
                <c:pt idx="2137">
                  <c:v>15</c:v>
                </c:pt>
                <c:pt idx="2138">
                  <c:v>7</c:v>
                </c:pt>
                <c:pt idx="2139">
                  <c:v>18</c:v>
                </c:pt>
                <c:pt idx="2140">
                  <c:v>26.18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21</c:v>
                </c:pt>
                <c:pt idx="2151">
                  <c:v>10</c:v>
                </c:pt>
                <c:pt idx="2152">
                  <c:v>14</c:v>
                </c:pt>
                <c:pt idx="2153">
                  <c:v>10</c:v>
                </c:pt>
                <c:pt idx="2154">
                  <c:v>10</c:v>
                </c:pt>
                <c:pt idx="2155">
                  <c:v>22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22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15</c:v>
                </c:pt>
                <c:pt idx="2170">
                  <c:v>16</c:v>
                </c:pt>
                <c:pt idx="2171">
                  <c:v>15</c:v>
                </c:pt>
                <c:pt idx="2172">
                  <c:v>20</c:v>
                </c:pt>
                <c:pt idx="2173">
                  <c:v>13</c:v>
                </c:pt>
                <c:pt idx="2174">
                  <c:v>20</c:v>
                </c:pt>
                <c:pt idx="2175">
                  <c:v>20</c:v>
                </c:pt>
                <c:pt idx="2176">
                  <c:v>7</c:v>
                </c:pt>
                <c:pt idx="2177">
                  <c:v>12</c:v>
                </c:pt>
                <c:pt idx="2178">
                  <c:v>10</c:v>
                </c:pt>
                <c:pt idx="2179">
                  <c:v>13</c:v>
                </c:pt>
                <c:pt idx="2180">
                  <c:v>19.77</c:v>
                </c:pt>
                <c:pt idx="2181">
                  <c:v>19</c:v>
                </c:pt>
                <c:pt idx="2182">
                  <c:v>19</c:v>
                </c:pt>
                <c:pt idx="2183">
                  <c:v>3</c:v>
                </c:pt>
                <c:pt idx="2184">
                  <c:v>3</c:v>
                </c:pt>
                <c:pt idx="2185">
                  <c:v>4</c:v>
                </c:pt>
                <c:pt idx="2186">
                  <c:v>4</c:v>
                </c:pt>
                <c:pt idx="2187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4-4236-9B50-4C9E59452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/>
              </a:solidFill>
            </a:ln>
            <a:effectLst/>
          </c:spPr>
        </c:hiLowLines>
        <c:marker val="1"/>
        <c:smooth val="0"/>
        <c:axId val="1102656464"/>
        <c:axId val="801464272"/>
      </c:lineChart>
      <c:lineChart>
        <c:grouping val="standard"/>
        <c:varyColors val="0"/>
        <c:ser>
          <c:idx val="1"/>
          <c:order val="1"/>
          <c:tx>
            <c:strRef>
              <c:f>DATI!$C$1</c:f>
              <c:strCache>
                <c:ptCount val="1"/>
                <c:pt idx="0">
                  <c:v>Energia Prodotta [Kw/h]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DATI!$A$2:$A$2189</c:f>
              <c:numCache>
                <c:formatCode>d/m/yy;@</c:formatCode>
                <c:ptCount val="2188"/>
                <c:pt idx="0">
                  <c:v>40505</c:v>
                </c:pt>
                <c:pt idx="1">
                  <c:v>40506</c:v>
                </c:pt>
                <c:pt idx="2">
                  <c:v>40507</c:v>
                </c:pt>
                <c:pt idx="3">
                  <c:v>40508</c:v>
                </c:pt>
                <c:pt idx="4">
                  <c:v>40509</c:v>
                </c:pt>
                <c:pt idx="5">
                  <c:v>40510</c:v>
                </c:pt>
                <c:pt idx="6">
                  <c:v>40511</c:v>
                </c:pt>
                <c:pt idx="7">
                  <c:v>40513</c:v>
                </c:pt>
                <c:pt idx="8">
                  <c:v>40514</c:v>
                </c:pt>
                <c:pt idx="9">
                  <c:v>40515</c:v>
                </c:pt>
                <c:pt idx="10">
                  <c:v>40516</c:v>
                </c:pt>
                <c:pt idx="11">
                  <c:v>40517</c:v>
                </c:pt>
                <c:pt idx="12">
                  <c:v>40518</c:v>
                </c:pt>
                <c:pt idx="13">
                  <c:v>40519</c:v>
                </c:pt>
                <c:pt idx="14">
                  <c:v>40520</c:v>
                </c:pt>
                <c:pt idx="15">
                  <c:v>40521</c:v>
                </c:pt>
                <c:pt idx="16">
                  <c:v>40522</c:v>
                </c:pt>
                <c:pt idx="17">
                  <c:v>40523</c:v>
                </c:pt>
                <c:pt idx="18">
                  <c:v>40524</c:v>
                </c:pt>
                <c:pt idx="19">
                  <c:v>40525</c:v>
                </c:pt>
                <c:pt idx="20">
                  <c:v>40526</c:v>
                </c:pt>
                <c:pt idx="21">
                  <c:v>40527</c:v>
                </c:pt>
                <c:pt idx="22">
                  <c:v>40528</c:v>
                </c:pt>
                <c:pt idx="23">
                  <c:v>40529</c:v>
                </c:pt>
                <c:pt idx="24">
                  <c:v>40530</c:v>
                </c:pt>
                <c:pt idx="25">
                  <c:v>40531</c:v>
                </c:pt>
                <c:pt idx="26">
                  <c:v>40532</c:v>
                </c:pt>
                <c:pt idx="27">
                  <c:v>40533</c:v>
                </c:pt>
                <c:pt idx="28">
                  <c:v>40534</c:v>
                </c:pt>
                <c:pt idx="29">
                  <c:v>40535</c:v>
                </c:pt>
                <c:pt idx="30">
                  <c:v>40536</c:v>
                </c:pt>
                <c:pt idx="31">
                  <c:v>40537</c:v>
                </c:pt>
                <c:pt idx="32">
                  <c:v>40538</c:v>
                </c:pt>
                <c:pt idx="33">
                  <c:v>40539</c:v>
                </c:pt>
                <c:pt idx="34">
                  <c:v>40540</c:v>
                </c:pt>
                <c:pt idx="35">
                  <c:v>40541</c:v>
                </c:pt>
                <c:pt idx="36">
                  <c:v>40542</c:v>
                </c:pt>
                <c:pt idx="37">
                  <c:v>40543</c:v>
                </c:pt>
                <c:pt idx="38">
                  <c:v>40544</c:v>
                </c:pt>
                <c:pt idx="39">
                  <c:v>40545</c:v>
                </c:pt>
                <c:pt idx="40">
                  <c:v>40546</c:v>
                </c:pt>
                <c:pt idx="41">
                  <c:v>40547</c:v>
                </c:pt>
                <c:pt idx="42">
                  <c:v>40548</c:v>
                </c:pt>
                <c:pt idx="43">
                  <c:v>40549</c:v>
                </c:pt>
                <c:pt idx="44">
                  <c:v>40550</c:v>
                </c:pt>
                <c:pt idx="45">
                  <c:v>40551</c:v>
                </c:pt>
                <c:pt idx="46">
                  <c:v>40552</c:v>
                </c:pt>
                <c:pt idx="47">
                  <c:v>40553</c:v>
                </c:pt>
                <c:pt idx="48">
                  <c:v>40554</c:v>
                </c:pt>
                <c:pt idx="49">
                  <c:v>40555</c:v>
                </c:pt>
                <c:pt idx="50">
                  <c:v>40556</c:v>
                </c:pt>
                <c:pt idx="51">
                  <c:v>40557</c:v>
                </c:pt>
                <c:pt idx="52">
                  <c:v>40558</c:v>
                </c:pt>
                <c:pt idx="53">
                  <c:v>40559</c:v>
                </c:pt>
                <c:pt idx="54">
                  <c:v>40560</c:v>
                </c:pt>
                <c:pt idx="55">
                  <c:v>40561</c:v>
                </c:pt>
                <c:pt idx="56">
                  <c:v>40562</c:v>
                </c:pt>
                <c:pt idx="57">
                  <c:v>40563</c:v>
                </c:pt>
                <c:pt idx="58">
                  <c:v>40564</c:v>
                </c:pt>
                <c:pt idx="59">
                  <c:v>40565</c:v>
                </c:pt>
                <c:pt idx="60">
                  <c:v>40566</c:v>
                </c:pt>
                <c:pt idx="61">
                  <c:v>40567</c:v>
                </c:pt>
                <c:pt idx="62">
                  <c:v>40568</c:v>
                </c:pt>
                <c:pt idx="63">
                  <c:v>40569</c:v>
                </c:pt>
                <c:pt idx="64">
                  <c:v>40570</c:v>
                </c:pt>
                <c:pt idx="65">
                  <c:v>40571</c:v>
                </c:pt>
                <c:pt idx="66">
                  <c:v>40572</c:v>
                </c:pt>
                <c:pt idx="67">
                  <c:v>40573</c:v>
                </c:pt>
                <c:pt idx="68">
                  <c:v>40574</c:v>
                </c:pt>
                <c:pt idx="69">
                  <c:v>40575</c:v>
                </c:pt>
                <c:pt idx="70">
                  <c:v>40576</c:v>
                </c:pt>
                <c:pt idx="71">
                  <c:v>40577</c:v>
                </c:pt>
                <c:pt idx="72">
                  <c:v>40578</c:v>
                </c:pt>
                <c:pt idx="73">
                  <c:v>40579</c:v>
                </c:pt>
                <c:pt idx="74">
                  <c:v>40580</c:v>
                </c:pt>
                <c:pt idx="75">
                  <c:v>40581</c:v>
                </c:pt>
                <c:pt idx="76">
                  <c:v>40582</c:v>
                </c:pt>
                <c:pt idx="77">
                  <c:v>40583</c:v>
                </c:pt>
                <c:pt idx="78">
                  <c:v>40584</c:v>
                </c:pt>
                <c:pt idx="79">
                  <c:v>40585</c:v>
                </c:pt>
                <c:pt idx="80">
                  <c:v>40586</c:v>
                </c:pt>
                <c:pt idx="81">
                  <c:v>40587</c:v>
                </c:pt>
                <c:pt idx="82">
                  <c:v>40588</c:v>
                </c:pt>
                <c:pt idx="83">
                  <c:v>40589</c:v>
                </c:pt>
                <c:pt idx="84">
                  <c:v>40590</c:v>
                </c:pt>
                <c:pt idx="85">
                  <c:v>40591</c:v>
                </c:pt>
                <c:pt idx="86">
                  <c:v>40592</c:v>
                </c:pt>
                <c:pt idx="87">
                  <c:v>40593</c:v>
                </c:pt>
                <c:pt idx="88">
                  <c:v>40594</c:v>
                </c:pt>
                <c:pt idx="89">
                  <c:v>40595</c:v>
                </c:pt>
                <c:pt idx="90">
                  <c:v>40596</c:v>
                </c:pt>
                <c:pt idx="91">
                  <c:v>40597</c:v>
                </c:pt>
                <c:pt idx="92">
                  <c:v>40598</c:v>
                </c:pt>
                <c:pt idx="93">
                  <c:v>40599</c:v>
                </c:pt>
                <c:pt idx="94">
                  <c:v>40600</c:v>
                </c:pt>
                <c:pt idx="95">
                  <c:v>40601</c:v>
                </c:pt>
                <c:pt idx="96">
                  <c:v>40602</c:v>
                </c:pt>
                <c:pt idx="97">
                  <c:v>40603</c:v>
                </c:pt>
                <c:pt idx="98">
                  <c:v>40604</c:v>
                </c:pt>
                <c:pt idx="99">
                  <c:v>40605</c:v>
                </c:pt>
                <c:pt idx="100">
                  <c:v>40606</c:v>
                </c:pt>
                <c:pt idx="101">
                  <c:v>40607</c:v>
                </c:pt>
                <c:pt idx="102">
                  <c:v>40608</c:v>
                </c:pt>
                <c:pt idx="103">
                  <c:v>40609</c:v>
                </c:pt>
                <c:pt idx="104">
                  <c:v>40610</c:v>
                </c:pt>
                <c:pt idx="105">
                  <c:v>40611</c:v>
                </c:pt>
                <c:pt idx="106">
                  <c:v>40612</c:v>
                </c:pt>
                <c:pt idx="107">
                  <c:v>40613</c:v>
                </c:pt>
                <c:pt idx="108">
                  <c:v>40614</c:v>
                </c:pt>
                <c:pt idx="109">
                  <c:v>40615</c:v>
                </c:pt>
                <c:pt idx="110">
                  <c:v>40616</c:v>
                </c:pt>
                <c:pt idx="111">
                  <c:v>40617</c:v>
                </c:pt>
                <c:pt idx="112">
                  <c:v>40618</c:v>
                </c:pt>
                <c:pt idx="113">
                  <c:v>40619</c:v>
                </c:pt>
                <c:pt idx="114">
                  <c:v>40620</c:v>
                </c:pt>
                <c:pt idx="115">
                  <c:v>40621</c:v>
                </c:pt>
                <c:pt idx="116">
                  <c:v>40622</c:v>
                </c:pt>
                <c:pt idx="117">
                  <c:v>40623</c:v>
                </c:pt>
                <c:pt idx="118">
                  <c:v>40624</c:v>
                </c:pt>
                <c:pt idx="119">
                  <c:v>40625</c:v>
                </c:pt>
                <c:pt idx="120">
                  <c:v>40626</c:v>
                </c:pt>
                <c:pt idx="121">
                  <c:v>40627</c:v>
                </c:pt>
                <c:pt idx="122">
                  <c:v>40628</c:v>
                </c:pt>
                <c:pt idx="123">
                  <c:v>40629</c:v>
                </c:pt>
                <c:pt idx="124">
                  <c:v>40630</c:v>
                </c:pt>
                <c:pt idx="125">
                  <c:v>40631</c:v>
                </c:pt>
                <c:pt idx="126">
                  <c:v>40632</c:v>
                </c:pt>
                <c:pt idx="127">
                  <c:v>40633</c:v>
                </c:pt>
                <c:pt idx="128">
                  <c:v>40634</c:v>
                </c:pt>
                <c:pt idx="129">
                  <c:v>40635</c:v>
                </c:pt>
                <c:pt idx="130">
                  <c:v>40636</c:v>
                </c:pt>
                <c:pt idx="131">
                  <c:v>40637</c:v>
                </c:pt>
                <c:pt idx="132">
                  <c:v>40638</c:v>
                </c:pt>
                <c:pt idx="133">
                  <c:v>40639</c:v>
                </c:pt>
                <c:pt idx="134">
                  <c:v>40640</c:v>
                </c:pt>
                <c:pt idx="135">
                  <c:v>40641</c:v>
                </c:pt>
                <c:pt idx="136">
                  <c:v>40642</c:v>
                </c:pt>
                <c:pt idx="137">
                  <c:v>40643</c:v>
                </c:pt>
                <c:pt idx="138">
                  <c:v>40644</c:v>
                </c:pt>
                <c:pt idx="139">
                  <c:v>40645</c:v>
                </c:pt>
                <c:pt idx="140">
                  <c:v>40646</c:v>
                </c:pt>
                <c:pt idx="141">
                  <c:v>40647</c:v>
                </c:pt>
                <c:pt idx="142">
                  <c:v>40648</c:v>
                </c:pt>
                <c:pt idx="143">
                  <c:v>40649</c:v>
                </c:pt>
                <c:pt idx="144">
                  <c:v>40650</c:v>
                </c:pt>
                <c:pt idx="145">
                  <c:v>40651</c:v>
                </c:pt>
                <c:pt idx="146">
                  <c:v>40652</c:v>
                </c:pt>
                <c:pt idx="147">
                  <c:v>40653</c:v>
                </c:pt>
                <c:pt idx="148">
                  <c:v>40654</c:v>
                </c:pt>
                <c:pt idx="149">
                  <c:v>40655</c:v>
                </c:pt>
                <c:pt idx="150">
                  <c:v>40656</c:v>
                </c:pt>
                <c:pt idx="151">
                  <c:v>40657</c:v>
                </c:pt>
                <c:pt idx="152">
                  <c:v>40658</c:v>
                </c:pt>
                <c:pt idx="153">
                  <c:v>40659</c:v>
                </c:pt>
                <c:pt idx="154">
                  <c:v>40660</c:v>
                </c:pt>
                <c:pt idx="155">
                  <c:v>40661</c:v>
                </c:pt>
                <c:pt idx="156">
                  <c:v>40662</c:v>
                </c:pt>
                <c:pt idx="157">
                  <c:v>40663</c:v>
                </c:pt>
                <c:pt idx="158">
                  <c:v>40664</c:v>
                </c:pt>
                <c:pt idx="159">
                  <c:v>40665</c:v>
                </c:pt>
                <c:pt idx="160">
                  <c:v>40666</c:v>
                </c:pt>
                <c:pt idx="161">
                  <c:v>40667</c:v>
                </c:pt>
                <c:pt idx="162">
                  <c:v>40668</c:v>
                </c:pt>
                <c:pt idx="163">
                  <c:v>40669</c:v>
                </c:pt>
                <c:pt idx="164">
                  <c:v>40670</c:v>
                </c:pt>
                <c:pt idx="165">
                  <c:v>40671</c:v>
                </c:pt>
                <c:pt idx="166">
                  <c:v>40672</c:v>
                </c:pt>
                <c:pt idx="167">
                  <c:v>40673</c:v>
                </c:pt>
                <c:pt idx="168">
                  <c:v>40674</c:v>
                </c:pt>
                <c:pt idx="169">
                  <c:v>40675</c:v>
                </c:pt>
                <c:pt idx="170">
                  <c:v>40676</c:v>
                </c:pt>
                <c:pt idx="171">
                  <c:v>40677</c:v>
                </c:pt>
                <c:pt idx="172">
                  <c:v>40678</c:v>
                </c:pt>
                <c:pt idx="173">
                  <c:v>40679</c:v>
                </c:pt>
                <c:pt idx="174">
                  <c:v>40680</c:v>
                </c:pt>
                <c:pt idx="175">
                  <c:v>40681</c:v>
                </c:pt>
                <c:pt idx="176">
                  <c:v>40682</c:v>
                </c:pt>
                <c:pt idx="177">
                  <c:v>40683</c:v>
                </c:pt>
                <c:pt idx="178">
                  <c:v>40684</c:v>
                </c:pt>
                <c:pt idx="179">
                  <c:v>40685</c:v>
                </c:pt>
                <c:pt idx="180">
                  <c:v>40686</c:v>
                </c:pt>
                <c:pt idx="181">
                  <c:v>40687</c:v>
                </c:pt>
                <c:pt idx="182">
                  <c:v>40688</c:v>
                </c:pt>
                <c:pt idx="183">
                  <c:v>40689</c:v>
                </c:pt>
                <c:pt idx="184">
                  <c:v>40690</c:v>
                </c:pt>
                <c:pt idx="185">
                  <c:v>40691</c:v>
                </c:pt>
                <c:pt idx="186">
                  <c:v>40692</c:v>
                </c:pt>
                <c:pt idx="187">
                  <c:v>40693</c:v>
                </c:pt>
                <c:pt idx="188">
                  <c:v>40694</c:v>
                </c:pt>
                <c:pt idx="189">
                  <c:v>40695</c:v>
                </c:pt>
                <c:pt idx="190">
                  <c:v>40696</c:v>
                </c:pt>
                <c:pt idx="191">
                  <c:v>40697</c:v>
                </c:pt>
                <c:pt idx="192">
                  <c:v>40698</c:v>
                </c:pt>
                <c:pt idx="193">
                  <c:v>40699</c:v>
                </c:pt>
                <c:pt idx="194">
                  <c:v>40700</c:v>
                </c:pt>
                <c:pt idx="195">
                  <c:v>40701</c:v>
                </c:pt>
                <c:pt idx="196">
                  <c:v>40702</c:v>
                </c:pt>
                <c:pt idx="197">
                  <c:v>40703</c:v>
                </c:pt>
                <c:pt idx="198">
                  <c:v>40704</c:v>
                </c:pt>
                <c:pt idx="199">
                  <c:v>40705</c:v>
                </c:pt>
                <c:pt idx="200">
                  <c:v>40706</c:v>
                </c:pt>
                <c:pt idx="201">
                  <c:v>40707</c:v>
                </c:pt>
                <c:pt idx="202">
                  <c:v>40708</c:v>
                </c:pt>
                <c:pt idx="203">
                  <c:v>40709</c:v>
                </c:pt>
                <c:pt idx="204">
                  <c:v>40710</c:v>
                </c:pt>
                <c:pt idx="205">
                  <c:v>40711</c:v>
                </c:pt>
                <c:pt idx="206">
                  <c:v>40712</c:v>
                </c:pt>
                <c:pt idx="207">
                  <c:v>40713</c:v>
                </c:pt>
                <c:pt idx="208">
                  <c:v>40714</c:v>
                </c:pt>
                <c:pt idx="209">
                  <c:v>40715</c:v>
                </c:pt>
                <c:pt idx="210">
                  <c:v>40716</c:v>
                </c:pt>
                <c:pt idx="211">
                  <c:v>40717</c:v>
                </c:pt>
                <c:pt idx="212">
                  <c:v>40718</c:v>
                </c:pt>
                <c:pt idx="213">
                  <c:v>40719</c:v>
                </c:pt>
                <c:pt idx="214">
                  <c:v>40720</c:v>
                </c:pt>
                <c:pt idx="215">
                  <c:v>40721</c:v>
                </c:pt>
                <c:pt idx="216">
                  <c:v>40722</c:v>
                </c:pt>
                <c:pt idx="217">
                  <c:v>40723</c:v>
                </c:pt>
                <c:pt idx="218">
                  <c:v>40724</c:v>
                </c:pt>
                <c:pt idx="219">
                  <c:v>40725</c:v>
                </c:pt>
                <c:pt idx="220">
                  <c:v>40726</c:v>
                </c:pt>
                <c:pt idx="221">
                  <c:v>40727</c:v>
                </c:pt>
                <c:pt idx="222">
                  <c:v>40728</c:v>
                </c:pt>
                <c:pt idx="223">
                  <c:v>40729</c:v>
                </c:pt>
                <c:pt idx="224">
                  <c:v>40730</c:v>
                </c:pt>
                <c:pt idx="225">
                  <c:v>40731</c:v>
                </c:pt>
                <c:pt idx="226">
                  <c:v>40732</c:v>
                </c:pt>
                <c:pt idx="227">
                  <c:v>40733</c:v>
                </c:pt>
                <c:pt idx="228">
                  <c:v>40734</c:v>
                </c:pt>
                <c:pt idx="229">
                  <c:v>40735</c:v>
                </c:pt>
                <c:pt idx="230">
                  <c:v>40736</c:v>
                </c:pt>
                <c:pt idx="231">
                  <c:v>40737</c:v>
                </c:pt>
                <c:pt idx="232">
                  <c:v>40738</c:v>
                </c:pt>
                <c:pt idx="233">
                  <c:v>40739</c:v>
                </c:pt>
                <c:pt idx="234">
                  <c:v>40740</c:v>
                </c:pt>
                <c:pt idx="235">
                  <c:v>40741</c:v>
                </c:pt>
                <c:pt idx="236">
                  <c:v>40742</c:v>
                </c:pt>
                <c:pt idx="237">
                  <c:v>40743</c:v>
                </c:pt>
                <c:pt idx="238">
                  <c:v>40744</c:v>
                </c:pt>
                <c:pt idx="239">
                  <c:v>40745</c:v>
                </c:pt>
                <c:pt idx="240">
                  <c:v>40746</c:v>
                </c:pt>
                <c:pt idx="241">
                  <c:v>40747</c:v>
                </c:pt>
                <c:pt idx="242">
                  <c:v>40748</c:v>
                </c:pt>
                <c:pt idx="243">
                  <c:v>40749</c:v>
                </c:pt>
                <c:pt idx="244">
                  <c:v>40750</c:v>
                </c:pt>
                <c:pt idx="245">
                  <c:v>40751</c:v>
                </c:pt>
                <c:pt idx="246">
                  <c:v>40752</c:v>
                </c:pt>
                <c:pt idx="247">
                  <c:v>40753</c:v>
                </c:pt>
                <c:pt idx="248">
                  <c:v>40754</c:v>
                </c:pt>
                <c:pt idx="249">
                  <c:v>40755</c:v>
                </c:pt>
                <c:pt idx="250">
                  <c:v>40756</c:v>
                </c:pt>
                <c:pt idx="251">
                  <c:v>40757</c:v>
                </c:pt>
                <c:pt idx="252">
                  <c:v>40758</c:v>
                </c:pt>
                <c:pt idx="253">
                  <c:v>40759</c:v>
                </c:pt>
                <c:pt idx="254">
                  <c:v>40760</c:v>
                </c:pt>
                <c:pt idx="255">
                  <c:v>40761</c:v>
                </c:pt>
                <c:pt idx="256">
                  <c:v>40762</c:v>
                </c:pt>
                <c:pt idx="257">
                  <c:v>40763</c:v>
                </c:pt>
                <c:pt idx="258">
                  <c:v>40764</c:v>
                </c:pt>
                <c:pt idx="259">
                  <c:v>40765</c:v>
                </c:pt>
                <c:pt idx="260">
                  <c:v>40766</c:v>
                </c:pt>
                <c:pt idx="261">
                  <c:v>40767</c:v>
                </c:pt>
                <c:pt idx="262">
                  <c:v>40768</c:v>
                </c:pt>
                <c:pt idx="263">
                  <c:v>40769</c:v>
                </c:pt>
                <c:pt idx="264">
                  <c:v>40770</c:v>
                </c:pt>
                <c:pt idx="265">
                  <c:v>40771</c:v>
                </c:pt>
                <c:pt idx="266">
                  <c:v>40772</c:v>
                </c:pt>
                <c:pt idx="267">
                  <c:v>40773</c:v>
                </c:pt>
                <c:pt idx="268">
                  <c:v>40774</c:v>
                </c:pt>
                <c:pt idx="269">
                  <c:v>40775</c:v>
                </c:pt>
                <c:pt idx="270">
                  <c:v>40776</c:v>
                </c:pt>
                <c:pt idx="271">
                  <c:v>40777</c:v>
                </c:pt>
                <c:pt idx="272">
                  <c:v>40778</c:v>
                </c:pt>
                <c:pt idx="273">
                  <c:v>40779</c:v>
                </c:pt>
                <c:pt idx="274">
                  <c:v>40780</c:v>
                </c:pt>
                <c:pt idx="275">
                  <c:v>40781</c:v>
                </c:pt>
                <c:pt idx="276">
                  <c:v>40782</c:v>
                </c:pt>
                <c:pt idx="277">
                  <c:v>40783</c:v>
                </c:pt>
                <c:pt idx="278">
                  <c:v>40784</c:v>
                </c:pt>
                <c:pt idx="279">
                  <c:v>40785</c:v>
                </c:pt>
                <c:pt idx="280">
                  <c:v>40786</c:v>
                </c:pt>
                <c:pt idx="281">
                  <c:v>40787</c:v>
                </c:pt>
                <c:pt idx="282">
                  <c:v>40788</c:v>
                </c:pt>
                <c:pt idx="283">
                  <c:v>40789</c:v>
                </c:pt>
                <c:pt idx="284">
                  <c:v>40790</c:v>
                </c:pt>
                <c:pt idx="285">
                  <c:v>40791</c:v>
                </c:pt>
                <c:pt idx="286">
                  <c:v>40792</c:v>
                </c:pt>
                <c:pt idx="287">
                  <c:v>40793</c:v>
                </c:pt>
                <c:pt idx="288">
                  <c:v>40794</c:v>
                </c:pt>
                <c:pt idx="289">
                  <c:v>40795</c:v>
                </c:pt>
                <c:pt idx="290">
                  <c:v>40796</c:v>
                </c:pt>
                <c:pt idx="291">
                  <c:v>40797</c:v>
                </c:pt>
                <c:pt idx="292">
                  <c:v>40798</c:v>
                </c:pt>
                <c:pt idx="293">
                  <c:v>40799</c:v>
                </c:pt>
                <c:pt idx="294">
                  <c:v>40800</c:v>
                </c:pt>
                <c:pt idx="295">
                  <c:v>40801</c:v>
                </c:pt>
                <c:pt idx="296">
                  <c:v>40802</c:v>
                </c:pt>
                <c:pt idx="297">
                  <c:v>40803</c:v>
                </c:pt>
                <c:pt idx="298">
                  <c:v>40804</c:v>
                </c:pt>
                <c:pt idx="299">
                  <c:v>40805</c:v>
                </c:pt>
                <c:pt idx="300">
                  <c:v>40806</c:v>
                </c:pt>
                <c:pt idx="301">
                  <c:v>40807</c:v>
                </c:pt>
                <c:pt idx="302">
                  <c:v>40808</c:v>
                </c:pt>
                <c:pt idx="303">
                  <c:v>40809</c:v>
                </c:pt>
                <c:pt idx="304">
                  <c:v>40810</c:v>
                </c:pt>
                <c:pt idx="305">
                  <c:v>40811</c:v>
                </c:pt>
                <c:pt idx="306">
                  <c:v>40812</c:v>
                </c:pt>
                <c:pt idx="307">
                  <c:v>40813</c:v>
                </c:pt>
                <c:pt idx="308">
                  <c:v>40814</c:v>
                </c:pt>
                <c:pt idx="309">
                  <c:v>40815</c:v>
                </c:pt>
                <c:pt idx="310">
                  <c:v>40816</c:v>
                </c:pt>
                <c:pt idx="311">
                  <c:v>40817</c:v>
                </c:pt>
                <c:pt idx="312">
                  <c:v>40818</c:v>
                </c:pt>
                <c:pt idx="313">
                  <c:v>40819</c:v>
                </c:pt>
                <c:pt idx="314">
                  <c:v>40820</c:v>
                </c:pt>
                <c:pt idx="315">
                  <c:v>40821</c:v>
                </c:pt>
                <c:pt idx="316">
                  <c:v>40822</c:v>
                </c:pt>
                <c:pt idx="317">
                  <c:v>40823</c:v>
                </c:pt>
                <c:pt idx="318">
                  <c:v>40824</c:v>
                </c:pt>
                <c:pt idx="319">
                  <c:v>40825</c:v>
                </c:pt>
                <c:pt idx="320">
                  <c:v>40826</c:v>
                </c:pt>
                <c:pt idx="321">
                  <c:v>40827</c:v>
                </c:pt>
                <c:pt idx="322">
                  <c:v>40828</c:v>
                </c:pt>
                <c:pt idx="323">
                  <c:v>40829</c:v>
                </c:pt>
                <c:pt idx="324">
                  <c:v>40830</c:v>
                </c:pt>
                <c:pt idx="325">
                  <c:v>40831</c:v>
                </c:pt>
                <c:pt idx="326">
                  <c:v>40832</c:v>
                </c:pt>
                <c:pt idx="327">
                  <c:v>40833</c:v>
                </c:pt>
                <c:pt idx="328">
                  <c:v>40834</c:v>
                </c:pt>
                <c:pt idx="329">
                  <c:v>40835</c:v>
                </c:pt>
                <c:pt idx="330">
                  <c:v>40836</c:v>
                </c:pt>
                <c:pt idx="331">
                  <c:v>40837</c:v>
                </c:pt>
                <c:pt idx="332">
                  <c:v>40838</c:v>
                </c:pt>
                <c:pt idx="333">
                  <c:v>40839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40845</c:v>
                </c:pt>
                <c:pt idx="340">
                  <c:v>40846</c:v>
                </c:pt>
                <c:pt idx="341">
                  <c:v>40847</c:v>
                </c:pt>
                <c:pt idx="342">
                  <c:v>40848</c:v>
                </c:pt>
                <c:pt idx="343">
                  <c:v>40849</c:v>
                </c:pt>
                <c:pt idx="344">
                  <c:v>40850</c:v>
                </c:pt>
                <c:pt idx="345">
                  <c:v>40851</c:v>
                </c:pt>
                <c:pt idx="346">
                  <c:v>40852</c:v>
                </c:pt>
                <c:pt idx="347">
                  <c:v>40853</c:v>
                </c:pt>
                <c:pt idx="348">
                  <c:v>40854</c:v>
                </c:pt>
                <c:pt idx="349">
                  <c:v>40855</c:v>
                </c:pt>
                <c:pt idx="350">
                  <c:v>40856</c:v>
                </c:pt>
                <c:pt idx="351">
                  <c:v>40857</c:v>
                </c:pt>
                <c:pt idx="352">
                  <c:v>40858</c:v>
                </c:pt>
                <c:pt idx="353">
                  <c:v>40859</c:v>
                </c:pt>
                <c:pt idx="354">
                  <c:v>40860</c:v>
                </c:pt>
                <c:pt idx="355">
                  <c:v>40861</c:v>
                </c:pt>
                <c:pt idx="356">
                  <c:v>40862</c:v>
                </c:pt>
                <c:pt idx="357">
                  <c:v>40863</c:v>
                </c:pt>
                <c:pt idx="358">
                  <c:v>40864</c:v>
                </c:pt>
                <c:pt idx="359">
                  <c:v>40865</c:v>
                </c:pt>
                <c:pt idx="360">
                  <c:v>40866</c:v>
                </c:pt>
                <c:pt idx="361">
                  <c:v>40867</c:v>
                </c:pt>
                <c:pt idx="362">
                  <c:v>40868</c:v>
                </c:pt>
                <c:pt idx="363">
                  <c:v>40869</c:v>
                </c:pt>
                <c:pt idx="364">
                  <c:v>40870</c:v>
                </c:pt>
                <c:pt idx="365">
                  <c:v>40871</c:v>
                </c:pt>
                <c:pt idx="366">
                  <c:v>40872</c:v>
                </c:pt>
                <c:pt idx="367">
                  <c:v>40873</c:v>
                </c:pt>
                <c:pt idx="368">
                  <c:v>40874</c:v>
                </c:pt>
                <c:pt idx="369">
                  <c:v>40875</c:v>
                </c:pt>
                <c:pt idx="370">
                  <c:v>40876</c:v>
                </c:pt>
                <c:pt idx="371">
                  <c:v>40877</c:v>
                </c:pt>
                <c:pt idx="372">
                  <c:v>40878</c:v>
                </c:pt>
                <c:pt idx="373">
                  <c:v>40879</c:v>
                </c:pt>
                <c:pt idx="374">
                  <c:v>40880</c:v>
                </c:pt>
                <c:pt idx="375">
                  <c:v>40881</c:v>
                </c:pt>
                <c:pt idx="376">
                  <c:v>40882</c:v>
                </c:pt>
                <c:pt idx="377">
                  <c:v>40883</c:v>
                </c:pt>
                <c:pt idx="378">
                  <c:v>40884</c:v>
                </c:pt>
                <c:pt idx="379">
                  <c:v>40885</c:v>
                </c:pt>
                <c:pt idx="380">
                  <c:v>40886</c:v>
                </c:pt>
                <c:pt idx="381">
                  <c:v>40887</c:v>
                </c:pt>
                <c:pt idx="382">
                  <c:v>40888</c:v>
                </c:pt>
                <c:pt idx="383">
                  <c:v>40889</c:v>
                </c:pt>
                <c:pt idx="384">
                  <c:v>40890</c:v>
                </c:pt>
                <c:pt idx="385">
                  <c:v>40891</c:v>
                </c:pt>
                <c:pt idx="386">
                  <c:v>40892</c:v>
                </c:pt>
                <c:pt idx="387">
                  <c:v>40893</c:v>
                </c:pt>
                <c:pt idx="388">
                  <c:v>40894</c:v>
                </c:pt>
                <c:pt idx="389">
                  <c:v>40895</c:v>
                </c:pt>
                <c:pt idx="390">
                  <c:v>40896</c:v>
                </c:pt>
                <c:pt idx="391">
                  <c:v>40897</c:v>
                </c:pt>
                <c:pt idx="392">
                  <c:v>40898</c:v>
                </c:pt>
                <c:pt idx="393">
                  <c:v>40899</c:v>
                </c:pt>
                <c:pt idx="394">
                  <c:v>40900</c:v>
                </c:pt>
                <c:pt idx="395">
                  <c:v>40901</c:v>
                </c:pt>
                <c:pt idx="396">
                  <c:v>40902</c:v>
                </c:pt>
                <c:pt idx="397">
                  <c:v>40903</c:v>
                </c:pt>
                <c:pt idx="398">
                  <c:v>40904</c:v>
                </c:pt>
                <c:pt idx="399">
                  <c:v>40905</c:v>
                </c:pt>
                <c:pt idx="400">
                  <c:v>40906</c:v>
                </c:pt>
                <c:pt idx="401">
                  <c:v>40907</c:v>
                </c:pt>
                <c:pt idx="402">
                  <c:v>40908</c:v>
                </c:pt>
                <c:pt idx="403">
                  <c:v>40909</c:v>
                </c:pt>
                <c:pt idx="404">
                  <c:v>40910</c:v>
                </c:pt>
                <c:pt idx="405">
                  <c:v>40911</c:v>
                </c:pt>
                <c:pt idx="406">
                  <c:v>40912</c:v>
                </c:pt>
                <c:pt idx="407">
                  <c:v>40913</c:v>
                </c:pt>
                <c:pt idx="408">
                  <c:v>40914</c:v>
                </c:pt>
                <c:pt idx="409">
                  <c:v>40915</c:v>
                </c:pt>
                <c:pt idx="410">
                  <c:v>40916</c:v>
                </c:pt>
                <c:pt idx="411">
                  <c:v>40917</c:v>
                </c:pt>
                <c:pt idx="412">
                  <c:v>40918</c:v>
                </c:pt>
                <c:pt idx="413">
                  <c:v>40919</c:v>
                </c:pt>
                <c:pt idx="414">
                  <c:v>40920</c:v>
                </c:pt>
                <c:pt idx="415">
                  <c:v>40921</c:v>
                </c:pt>
                <c:pt idx="416">
                  <c:v>40922</c:v>
                </c:pt>
                <c:pt idx="417">
                  <c:v>40923</c:v>
                </c:pt>
                <c:pt idx="418">
                  <c:v>40924</c:v>
                </c:pt>
                <c:pt idx="419">
                  <c:v>40925</c:v>
                </c:pt>
                <c:pt idx="420">
                  <c:v>40926</c:v>
                </c:pt>
                <c:pt idx="421">
                  <c:v>40927</c:v>
                </c:pt>
                <c:pt idx="422">
                  <c:v>40928</c:v>
                </c:pt>
                <c:pt idx="423">
                  <c:v>40929</c:v>
                </c:pt>
                <c:pt idx="424">
                  <c:v>40930</c:v>
                </c:pt>
                <c:pt idx="425">
                  <c:v>40931</c:v>
                </c:pt>
                <c:pt idx="426">
                  <c:v>40932</c:v>
                </c:pt>
                <c:pt idx="427">
                  <c:v>40933</c:v>
                </c:pt>
                <c:pt idx="428">
                  <c:v>40934</c:v>
                </c:pt>
                <c:pt idx="429">
                  <c:v>40935</c:v>
                </c:pt>
                <c:pt idx="430">
                  <c:v>40936</c:v>
                </c:pt>
                <c:pt idx="431">
                  <c:v>40937</c:v>
                </c:pt>
                <c:pt idx="432">
                  <c:v>40938</c:v>
                </c:pt>
                <c:pt idx="433">
                  <c:v>40939</c:v>
                </c:pt>
                <c:pt idx="434">
                  <c:v>40940</c:v>
                </c:pt>
                <c:pt idx="435">
                  <c:v>40941</c:v>
                </c:pt>
                <c:pt idx="436">
                  <c:v>40942</c:v>
                </c:pt>
                <c:pt idx="437">
                  <c:v>40943</c:v>
                </c:pt>
                <c:pt idx="438">
                  <c:v>40944</c:v>
                </c:pt>
                <c:pt idx="439">
                  <c:v>40945</c:v>
                </c:pt>
                <c:pt idx="440">
                  <c:v>40946</c:v>
                </c:pt>
                <c:pt idx="441">
                  <c:v>40947</c:v>
                </c:pt>
                <c:pt idx="442">
                  <c:v>40948</c:v>
                </c:pt>
                <c:pt idx="443">
                  <c:v>40949</c:v>
                </c:pt>
                <c:pt idx="444">
                  <c:v>40950</c:v>
                </c:pt>
                <c:pt idx="445">
                  <c:v>40951</c:v>
                </c:pt>
                <c:pt idx="446">
                  <c:v>40952</c:v>
                </c:pt>
                <c:pt idx="447">
                  <c:v>40953</c:v>
                </c:pt>
                <c:pt idx="448">
                  <c:v>40954</c:v>
                </c:pt>
                <c:pt idx="449">
                  <c:v>40955</c:v>
                </c:pt>
                <c:pt idx="450">
                  <c:v>40956</c:v>
                </c:pt>
                <c:pt idx="451">
                  <c:v>40957</c:v>
                </c:pt>
                <c:pt idx="452">
                  <c:v>40958</c:v>
                </c:pt>
                <c:pt idx="453">
                  <c:v>40959</c:v>
                </c:pt>
                <c:pt idx="454">
                  <c:v>40960</c:v>
                </c:pt>
                <c:pt idx="455">
                  <c:v>40961</c:v>
                </c:pt>
                <c:pt idx="456">
                  <c:v>40962</c:v>
                </c:pt>
                <c:pt idx="457">
                  <c:v>40963</c:v>
                </c:pt>
                <c:pt idx="458">
                  <c:v>40964</c:v>
                </c:pt>
                <c:pt idx="459">
                  <c:v>40965</c:v>
                </c:pt>
                <c:pt idx="460">
                  <c:v>40966</c:v>
                </c:pt>
                <c:pt idx="461">
                  <c:v>40967</c:v>
                </c:pt>
                <c:pt idx="462">
                  <c:v>40968</c:v>
                </c:pt>
                <c:pt idx="463">
                  <c:v>40969</c:v>
                </c:pt>
                <c:pt idx="464">
                  <c:v>40970</c:v>
                </c:pt>
                <c:pt idx="465">
                  <c:v>40971</c:v>
                </c:pt>
                <c:pt idx="466">
                  <c:v>40972</c:v>
                </c:pt>
                <c:pt idx="467">
                  <c:v>40973</c:v>
                </c:pt>
                <c:pt idx="468">
                  <c:v>40974</c:v>
                </c:pt>
                <c:pt idx="469">
                  <c:v>40975</c:v>
                </c:pt>
                <c:pt idx="470">
                  <c:v>40976</c:v>
                </c:pt>
                <c:pt idx="471">
                  <c:v>40977</c:v>
                </c:pt>
                <c:pt idx="472">
                  <c:v>40978</c:v>
                </c:pt>
                <c:pt idx="473">
                  <c:v>40979</c:v>
                </c:pt>
                <c:pt idx="474">
                  <c:v>40980</c:v>
                </c:pt>
                <c:pt idx="475">
                  <c:v>40981</c:v>
                </c:pt>
                <c:pt idx="476">
                  <c:v>40982</c:v>
                </c:pt>
                <c:pt idx="477">
                  <c:v>40983</c:v>
                </c:pt>
                <c:pt idx="478">
                  <c:v>40984</c:v>
                </c:pt>
                <c:pt idx="479">
                  <c:v>40985</c:v>
                </c:pt>
                <c:pt idx="480">
                  <c:v>40986</c:v>
                </c:pt>
                <c:pt idx="481">
                  <c:v>40987</c:v>
                </c:pt>
                <c:pt idx="482">
                  <c:v>40988</c:v>
                </c:pt>
                <c:pt idx="483">
                  <c:v>40989</c:v>
                </c:pt>
                <c:pt idx="484">
                  <c:v>40990</c:v>
                </c:pt>
                <c:pt idx="485">
                  <c:v>40991</c:v>
                </c:pt>
                <c:pt idx="486">
                  <c:v>40992</c:v>
                </c:pt>
                <c:pt idx="487">
                  <c:v>40993</c:v>
                </c:pt>
                <c:pt idx="488">
                  <c:v>40994</c:v>
                </c:pt>
                <c:pt idx="489">
                  <c:v>40995</c:v>
                </c:pt>
                <c:pt idx="490">
                  <c:v>40996</c:v>
                </c:pt>
                <c:pt idx="491">
                  <c:v>40997</c:v>
                </c:pt>
                <c:pt idx="492">
                  <c:v>40998</c:v>
                </c:pt>
                <c:pt idx="493">
                  <c:v>40999</c:v>
                </c:pt>
                <c:pt idx="494">
                  <c:v>41000</c:v>
                </c:pt>
                <c:pt idx="495">
                  <c:v>41001</c:v>
                </c:pt>
                <c:pt idx="496">
                  <c:v>41002</c:v>
                </c:pt>
                <c:pt idx="497">
                  <c:v>41003</c:v>
                </c:pt>
                <c:pt idx="498">
                  <c:v>41004</c:v>
                </c:pt>
                <c:pt idx="499">
                  <c:v>41005</c:v>
                </c:pt>
                <c:pt idx="500">
                  <c:v>41006</c:v>
                </c:pt>
                <c:pt idx="501">
                  <c:v>41007</c:v>
                </c:pt>
                <c:pt idx="502">
                  <c:v>41008</c:v>
                </c:pt>
                <c:pt idx="503">
                  <c:v>41009</c:v>
                </c:pt>
                <c:pt idx="504">
                  <c:v>41010</c:v>
                </c:pt>
                <c:pt idx="505">
                  <c:v>41011</c:v>
                </c:pt>
                <c:pt idx="506">
                  <c:v>41012</c:v>
                </c:pt>
                <c:pt idx="507">
                  <c:v>41013</c:v>
                </c:pt>
                <c:pt idx="508">
                  <c:v>41014</c:v>
                </c:pt>
                <c:pt idx="509">
                  <c:v>41015</c:v>
                </c:pt>
                <c:pt idx="510">
                  <c:v>41016</c:v>
                </c:pt>
                <c:pt idx="511">
                  <c:v>41017</c:v>
                </c:pt>
                <c:pt idx="512">
                  <c:v>41018</c:v>
                </c:pt>
                <c:pt idx="513">
                  <c:v>41019</c:v>
                </c:pt>
                <c:pt idx="514">
                  <c:v>41020</c:v>
                </c:pt>
                <c:pt idx="515">
                  <c:v>41021</c:v>
                </c:pt>
                <c:pt idx="516">
                  <c:v>41022</c:v>
                </c:pt>
                <c:pt idx="517">
                  <c:v>41023</c:v>
                </c:pt>
                <c:pt idx="518">
                  <c:v>41024</c:v>
                </c:pt>
                <c:pt idx="519">
                  <c:v>41025</c:v>
                </c:pt>
                <c:pt idx="520">
                  <c:v>41026</c:v>
                </c:pt>
                <c:pt idx="521">
                  <c:v>41027</c:v>
                </c:pt>
                <c:pt idx="522">
                  <c:v>41028</c:v>
                </c:pt>
                <c:pt idx="523">
                  <c:v>41029</c:v>
                </c:pt>
                <c:pt idx="524">
                  <c:v>41030</c:v>
                </c:pt>
                <c:pt idx="525">
                  <c:v>41031</c:v>
                </c:pt>
                <c:pt idx="526">
                  <c:v>41032</c:v>
                </c:pt>
                <c:pt idx="527">
                  <c:v>41033</c:v>
                </c:pt>
                <c:pt idx="528">
                  <c:v>41034</c:v>
                </c:pt>
                <c:pt idx="529">
                  <c:v>41035</c:v>
                </c:pt>
                <c:pt idx="530">
                  <c:v>41036</c:v>
                </c:pt>
                <c:pt idx="531">
                  <c:v>41037</c:v>
                </c:pt>
                <c:pt idx="532">
                  <c:v>41038</c:v>
                </c:pt>
                <c:pt idx="533">
                  <c:v>41039</c:v>
                </c:pt>
                <c:pt idx="534">
                  <c:v>41040</c:v>
                </c:pt>
                <c:pt idx="535">
                  <c:v>41041</c:v>
                </c:pt>
                <c:pt idx="536">
                  <c:v>41042</c:v>
                </c:pt>
                <c:pt idx="537">
                  <c:v>41043</c:v>
                </c:pt>
                <c:pt idx="538">
                  <c:v>41044</c:v>
                </c:pt>
                <c:pt idx="539">
                  <c:v>41045</c:v>
                </c:pt>
                <c:pt idx="540">
                  <c:v>41046</c:v>
                </c:pt>
                <c:pt idx="541">
                  <c:v>41047</c:v>
                </c:pt>
                <c:pt idx="542">
                  <c:v>41048</c:v>
                </c:pt>
                <c:pt idx="543">
                  <c:v>41049</c:v>
                </c:pt>
                <c:pt idx="544">
                  <c:v>41050</c:v>
                </c:pt>
                <c:pt idx="545">
                  <c:v>41051</c:v>
                </c:pt>
                <c:pt idx="546">
                  <c:v>41052</c:v>
                </c:pt>
                <c:pt idx="547">
                  <c:v>41053</c:v>
                </c:pt>
                <c:pt idx="548">
                  <c:v>41054</c:v>
                </c:pt>
                <c:pt idx="549">
                  <c:v>41055</c:v>
                </c:pt>
                <c:pt idx="550">
                  <c:v>41056</c:v>
                </c:pt>
                <c:pt idx="551">
                  <c:v>41057</c:v>
                </c:pt>
                <c:pt idx="552">
                  <c:v>41058</c:v>
                </c:pt>
                <c:pt idx="553">
                  <c:v>41059</c:v>
                </c:pt>
                <c:pt idx="554">
                  <c:v>41060</c:v>
                </c:pt>
                <c:pt idx="555">
                  <c:v>41061</c:v>
                </c:pt>
                <c:pt idx="556">
                  <c:v>41062</c:v>
                </c:pt>
                <c:pt idx="557">
                  <c:v>41063</c:v>
                </c:pt>
                <c:pt idx="558">
                  <c:v>41064</c:v>
                </c:pt>
                <c:pt idx="559">
                  <c:v>41065</c:v>
                </c:pt>
                <c:pt idx="560">
                  <c:v>41066</c:v>
                </c:pt>
                <c:pt idx="561">
                  <c:v>41067</c:v>
                </c:pt>
                <c:pt idx="562">
                  <c:v>41068</c:v>
                </c:pt>
                <c:pt idx="563">
                  <c:v>41069</c:v>
                </c:pt>
                <c:pt idx="564">
                  <c:v>41070</c:v>
                </c:pt>
                <c:pt idx="565">
                  <c:v>41071</c:v>
                </c:pt>
                <c:pt idx="566">
                  <c:v>41072</c:v>
                </c:pt>
                <c:pt idx="567">
                  <c:v>41073</c:v>
                </c:pt>
                <c:pt idx="568">
                  <c:v>41074</c:v>
                </c:pt>
                <c:pt idx="569">
                  <c:v>41075</c:v>
                </c:pt>
                <c:pt idx="570">
                  <c:v>41076</c:v>
                </c:pt>
                <c:pt idx="571">
                  <c:v>41077</c:v>
                </c:pt>
                <c:pt idx="572">
                  <c:v>41078</c:v>
                </c:pt>
                <c:pt idx="573">
                  <c:v>41079</c:v>
                </c:pt>
                <c:pt idx="574">
                  <c:v>41080</c:v>
                </c:pt>
                <c:pt idx="575">
                  <c:v>41081</c:v>
                </c:pt>
                <c:pt idx="576">
                  <c:v>41082</c:v>
                </c:pt>
                <c:pt idx="577">
                  <c:v>41083</c:v>
                </c:pt>
                <c:pt idx="578">
                  <c:v>41084</c:v>
                </c:pt>
                <c:pt idx="579">
                  <c:v>41085</c:v>
                </c:pt>
                <c:pt idx="580">
                  <c:v>41086</c:v>
                </c:pt>
                <c:pt idx="581">
                  <c:v>41087</c:v>
                </c:pt>
                <c:pt idx="582">
                  <c:v>41088</c:v>
                </c:pt>
                <c:pt idx="583">
                  <c:v>41089</c:v>
                </c:pt>
                <c:pt idx="584">
                  <c:v>41090</c:v>
                </c:pt>
                <c:pt idx="585">
                  <c:v>41091</c:v>
                </c:pt>
                <c:pt idx="586">
                  <c:v>41092</c:v>
                </c:pt>
                <c:pt idx="587">
                  <c:v>41093</c:v>
                </c:pt>
                <c:pt idx="588">
                  <c:v>41094</c:v>
                </c:pt>
                <c:pt idx="589">
                  <c:v>41095</c:v>
                </c:pt>
                <c:pt idx="590">
                  <c:v>41096</c:v>
                </c:pt>
                <c:pt idx="591">
                  <c:v>41097</c:v>
                </c:pt>
                <c:pt idx="592">
                  <c:v>41098</c:v>
                </c:pt>
                <c:pt idx="593">
                  <c:v>41099</c:v>
                </c:pt>
                <c:pt idx="594">
                  <c:v>41100</c:v>
                </c:pt>
                <c:pt idx="595">
                  <c:v>41101</c:v>
                </c:pt>
                <c:pt idx="596">
                  <c:v>41102</c:v>
                </c:pt>
                <c:pt idx="597">
                  <c:v>41103</c:v>
                </c:pt>
                <c:pt idx="598">
                  <c:v>41104</c:v>
                </c:pt>
                <c:pt idx="599">
                  <c:v>41105</c:v>
                </c:pt>
                <c:pt idx="600">
                  <c:v>41106</c:v>
                </c:pt>
                <c:pt idx="601">
                  <c:v>41107</c:v>
                </c:pt>
                <c:pt idx="602">
                  <c:v>41108</c:v>
                </c:pt>
                <c:pt idx="603">
                  <c:v>41109</c:v>
                </c:pt>
                <c:pt idx="604">
                  <c:v>41110</c:v>
                </c:pt>
                <c:pt idx="605">
                  <c:v>41111</c:v>
                </c:pt>
                <c:pt idx="606">
                  <c:v>41112</c:v>
                </c:pt>
                <c:pt idx="607">
                  <c:v>41113</c:v>
                </c:pt>
                <c:pt idx="608">
                  <c:v>41114</c:v>
                </c:pt>
                <c:pt idx="609">
                  <c:v>41115</c:v>
                </c:pt>
                <c:pt idx="610">
                  <c:v>41116</c:v>
                </c:pt>
                <c:pt idx="611">
                  <c:v>41117</c:v>
                </c:pt>
                <c:pt idx="612">
                  <c:v>41118</c:v>
                </c:pt>
                <c:pt idx="613">
                  <c:v>41119</c:v>
                </c:pt>
                <c:pt idx="614">
                  <c:v>41120</c:v>
                </c:pt>
                <c:pt idx="615">
                  <c:v>41121</c:v>
                </c:pt>
                <c:pt idx="616">
                  <c:v>41122</c:v>
                </c:pt>
                <c:pt idx="617">
                  <c:v>41123</c:v>
                </c:pt>
                <c:pt idx="618">
                  <c:v>41124</c:v>
                </c:pt>
                <c:pt idx="619">
                  <c:v>41125</c:v>
                </c:pt>
                <c:pt idx="620">
                  <c:v>41126</c:v>
                </c:pt>
                <c:pt idx="621">
                  <c:v>41127</c:v>
                </c:pt>
                <c:pt idx="622">
                  <c:v>41128</c:v>
                </c:pt>
                <c:pt idx="623">
                  <c:v>41129</c:v>
                </c:pt>
                <c:pt idx="624">
                  <c:v>41130</c:v>
                </c:pt>
                <c:pt idx="625">
                  <c:v>41131</c:v>
                </c:pt>
                <c:pt idx="626">
                  <c:v>41132</c:v>
                </c:pt>
                <c:pt idx="627">
                  <c:v>41133</c:v>
                </c:pt>
                <c:pt idx="628">
                  <c:v>41134</c:v>
                </c:pt>
                <c:pt idx="629">
                  <c:v>41135</c:v>
                </c:pt>
                <c:pt idx="630">
                  <c:v>41136</c:v>
                </c:pt>
                <c:pt idx="631">
                  <c:v>41137</c:v>
                </c:pt>
                <c:pt idx="632">
                  <c:v>41138</c:v>
                </c:pt>
                <c:pt idx="633">
                  <c:v>41139</c:v>
                </c:pt>
                <c:pt idx="634">
                  <c:v>41140</c:v>
                </c:pt>
                <c:pt idx="635">
                  <c:v>41141</c:v>
                </c:pt>
                <c:pt idx="636">
                  <c:v>41142</c:v>
                </c:pt>
                <c:pt idx="637">
                  <c:v>41143</c:v>
                </c:pt>
                <c:pt idx="638">
                  <c:v>41144</c:v>
                </c:pt>
                <c:pt idx="639">
                  <c:v>41145</c:v>
                </c:pt>
                <c:pt idx="640">
                  <c:v>41146</c:v>
                </c:pt>
                <c:pt idx="641">
                  <c:v>41147</c:v>
                </c:pt>
                <c:pt idx="642">
                  <c:v>41148</c:v>
                </c:pt>
                <c:pt idx="643">
                  <c:v>41149</c:v>
                </c:pt>
                <c:pt idx="644">
                  <c:v>41150</c:v>
                </c:pt>
                <c:pt idx="645">
                  <c:v>41151</c:v>
                </c:pt>
                <c:pt idx="646">
                  <c:v>41152</c:v>
                </c:pt>
                <c:pt idx="647">
                  <c:v>41153</c:v>
                </c:pt>
                <c:pt idx="648">
                  <c:v>41154</c:v>
                </c:pt>
                <c:pt idx="649">
                  <c:v>41155</c:v>
                </c:pt>
                <c:pt idx="650">
                  <c:v>41156</c:v>
                </c:pt>
                <c:pt idx="651">
                  <c:v>41157</c:v>
                </c:pt>
                <c:pt idx="652">
                  <c:v>41158</c:v>
                </c:pt>
                <c:pt idx="653">
                  <c:v>41159</c:v>
                </c:pt>
                <c:pt idx="654">
                  <c:v>41160</c:v>
                </c:pt>
                <c:pt idx="655">
                  <c:v>41161</c:v>
                </c:pt>
                <c:pt idx="656">
                  <c:v>41162</c:v>
                </c:pt>
                <c:pt idx="657">
                  <c:v>41163</c:v>
                </c:pt>
                <c:pt idx="658">
                  <c:v>41164</c:v>
                </c:pt>
                <c:pt idx="659">
                  <c:v>41165</c:v>
                </c:pt>
                <c:pt idx="660">
                  <c:v>41166</c:v>
                </c:pt>
                <c:pt idx="661">
                  <c:v>41167</c:v>
                </c:pt>
                <c:pt idx="662">
                  <c:v>41168</c:v>
                </c:pt>
                <c:pt idx="663">
                  <c:v>41169</c:v>
                </c:pt>
                <c:pt idx="664">
                  <c:v>41170</c:v>
                </c:pt>
                <c:pt idx="665">
                  <c:v>41171</c:v>
                </c:pt>
                <c:pt idx="666">
                  <c:v>41172</c:v>
                </c:pt>
                <c:pt idx="667">
                  <c:v>41173</c:v>
                </c:pt>
                <c:pt idx="668">
                  <c:v>41174</c:v>
                </c:pt>
                <c:pt idx="669">
                  <c:v>41175</c:v>
                </c:pt>
                <c:pt idx="670">
                  <c:v>41176</c:v>
                </c:pt>
                <c:pt idx="671">
                  <c:v>41177</c:v>
                </c:pt>
                <c:pt idx="672">
                  <c:v>41178</c:v>
                </c:pt>
                <c:pt idx="673">
                  <c:v>41179</c:v>
                </c:pt>
                <c:pt idx="674">
                  <c:v>41180</c:v>
                </c:pt>
                <c:pt idx="675">
                  <c:v>41181</c:v>
                </c:pt>
                <c:pt idx="676">
                  <c:v>41182</c:v>
                </c:pt>
                <c:pt idx="677">
                  <c:v>41183</c:v>
                </c:pt>
                <c:pt idx="678">
                  <c:v>41184</c:v>
                </c:pt>
                <c:pt idx="679">
                  <c:v>41185</c:v>
                </c:pt>
                <c:pt idx="680">
                  <c:v>41186</c:v>
                </c:pt>
                <c:pt idx="681">
                  <c:v>41187</c:v>
                </c:pt>
                <c:pt idx="682">
                  <c:v>41188</c:v>
                </c:pt>
                <c:pt idx="683">
                  <c:v>41189</c:v>
                </c:pt>
                <c:pt idx="684">
                  <c:v>41190</c:v>
                </c:pt>
                <c:pt idx="685">
                  <c:v>41191</c:v>
                </c:pt>
                <c:pt idx="686">
                  <c:v>41192</c:v>
                </c:pt>
                <c:pt idx="687">
                  <c:v>41193</c:v>
                </c:pt>
                <c:pt idx="688">
                  <c:v>41194</c:v>
                </c:pt>
                <c:pt idx="689">
                  <c:v>41195</c:v>
                </c:pt>
                <c:pt idx="690">
                  <c:v>41196</c:v>
                </c:pt>
                <c:pt idx="691">
                  <c:v>41197</c:v>
                </c:pt>
                <c:pt idx="692">
                  <c:v>41198</c:v>
                </c:pt>
                <c:pt idx="693">
                  <c:v>41199</c:v>
                </c:pt>
                <c:pt idx="694">
                  <c:v>41200</c:v>
                </c:pt>
                <c:pt idx="695">
                  <c:v>41201</c:v>
                </c:pt>
                <c:pt idx="696">
                  <c:v>41202</c:v>
                </c:pt>
                <c:pt idx="697">
                  <c:v>41203</c:v>
                </c:pt>
                <c:pt idx="698">
                  <c:v>41204</c:v>
                </c:pt>
                <c:pt idx="699">
                  <c:v>41205</c:v>
                </c:pt>
                <c:pt idx="700">
                  <c:v>41206</c:v>
                </c:pt>
                <c:pt idx="701">
                  <c:v>41207</c:v>
                </c:pt>
                <c:pt idx="702">
                  <c:v>41208</c:v>
                </c:pt>
                <c:pt idx="703">
                  <c:v>41209</c:v>
                </c:pt>
                <c:pt idx="704">
                  <c:v>41210</c:v>
                </c:pt>
                <c:pt idx="705">
                  <c:v>41211</c:v>
                </c:pt>
                <c:pt idx="706">
                  <c:v>41212</c:v>
                </c:pt>
                <c:pt idx="707">
                  <c:v>41213</c:v>
                </c:pt>
                <c:pt idx="708">
                  <c:v>41214</c:v>
                </c:pt>
                <c:pt idx="709">
                  <c:v>41215</c:v>
                </c:pt>
                <c:pt idx="710">
                  <c:v>41216</c:v>
                </c:pt>
                <c:pt idx="711">
                  <c:v>41217</c:v>
                </c:pt>
                <c:pt idx="712">
                  <c:v>41218</c:v>
                </c:pt>
                <c:pt idx="713">
                  <c:v>41219</c:v>
                </c:pt>
                <c:pt idx="714">
                  <c:v>41220</c:v>
                </c:pt>
                <c:pt idx="715">
                  <c:v>41221</c:v>
                </c:pt>
                <c:pt idx="716">
                  <c:v>41222</c:v>
                </c:pt>
                <c:pt idx="717">
                  <c:v>41223</c:v>
                </c:pt>
                <c:pt idx="718">
                  <c:v>41224</c:v>
                </c:pt>
                <c:pt idx="719">
                  <c:v>41225</c:v>
                </c:pt>
                <c:pt idx="720">
                  <c:v>41226</c:v>
                </c:pt>
                <c:pt idx="721">
                  <c:v>41227</c:v>
                </c:pt>
                <c:pt idx="722">
                  <c:v>41228</c:v>
                </c:pt>
                <c:pt idx="723">
                  <c:v>41229</c:v>
                </c:pt>
                <c:pt idx="724">
                  <c:v>41230</c:v>
                </c:pt>
                <c:pt idx="725">
                  <c:v>41231</c:v>
                </c:pt>
                <c:pt idx="726">
                  <c:v>41232</c:v>
                </c:pt>
                <c:pt idx="727">
                  <c:v>41233</c:v>
                </c:pt>
                <c:pt idx="728">
                  <c:v>41234</c:v>
                </c:pt>
                <c:pt idx="729">
                  <c:v>41235</c:v>
                </c:pt>
                <c:pt idx="730">
                  <c:v>41236</c:v>
                </c:pt>
                <c:pt idx="731">
                  <c:v>41237</c:v>
                </c:pt>
                <c:pt idx="732">
                  <c:v>41238</c:v>
                </c:pt>
                <c:pt idx="733">
                  <c:v>41239</c:v>
                </c:pt>
                <c:pt idx="734">
                  <c:v>41240</c:v>
                </c:pt>
                <c:pt idx="735">
                  <c:v>41241</c:v>
                </c:pt>
                <c:pt idx="736">
                  <c:v>41242</c:v>
                </c:pt>
                <c:pt idx="737">
                  <c:v>41243</c:v>
                </c:pt>
                <c:pt idx="738">
                  <c:v>41244</c:v>
                </c:pt>
                <c:pt idx="739">
                  <c:v>41245</c:v>
                </c:pt>
                <c:pt idx="740">
                  <c:v>41246</c:v>
                </c:pt>
                <c:pt idx="741">
                  <c:v>41247</c:v>
                </c:pt>
                <c:pt idx="742">
                  <c:v>41248</c:v>
                </c:pt>
                <c:pt idx="743">
                  <c:v>41249</c:v>
                </c:pt>
                <c:pt idx="744">
                  <c:v>41250</c:v>
                </c:pt>
                <c:pt idx="745">
                  <c:v>41251</c:v>
                </c:pt>
                <c:pt idx="746">
                  <c:v>41252</c:v>
                </c:pt>
                <c:pt idx="747">
                  <c:v>41253</c:v>
                </c:pt>
                <c:pt idx="748">
                  <c:v>41254</c:v>
                </c:pt>
                <c:pt idx="749">
                  <c:v>41255</c:v>
                </c:pt>
                <c:pt idx="750">
                  <c:v>41256</c:v>
                </c:pt>
                <c:pt idx="751">
                  <c:v>41257</c:v>
                </c:pt>
                <c:pt idx="752">
                  <c:v>41258</c:v>
                </c:pt>
                <c:pt idx="753">
                  <c:v>41259</c:v>
                </c:pt>
                <c:pt idx="754">
                  <c:v>41260</c:v>
                </c:pt>
                <c:pt idx="755">
                  <c:v>41261</c:v>
                </c:pt>
                <c:pt idx="756">
                  <c:v>41262</c:v>
                </c:pt>
                <c:pt idx="757">
                  <c:v>41263</c:v>
                </c:pt>
                <c:pt idx="758">
                  <c:v>41264</c:v>
                </c:pt>
                <c:pt idx="759">
                  <c:v>41265</c:v>
                </c:pt>
                <c:pt idx="760">
                  <c:v>41266</c:v>
                </c:pt>
                <c:pt idx="761">
                  <c:v>41267</c:v>
                </c:pt>
                <c:pt idx="762">
                  <c:v>41268</c:v>
                </c:pt>
                <c:pt idx="763">
                  <c:v>41269</c:v>
                </c:pt>
                <c:pt idx="764">
                  <c:v>41270</c:v>
                </c:pt>
                <c:pt idx="765">
                  <c:v>41271</c:v>
                </c:pt>
                <c:pt idx="766">
                  <c:v>41272</c:v>
                </c:pt>
                <c:pt idx="767">
                  <c:v>41273</c:v>
                </c:pt>
                <c:pt idx="768">
                  <c:v>41274</c:v>
                </c:pt>
                <c:pt idx="769">
                  <c:v>41275</c:v>
                </c:pt>
                <c:pt idx="770">
                  <c:v>41276</c:v>
                </c:pt>
                <c:pt idx="771">
                  <c:v>41277</c:v>
                </c:pt>
                <c:pt idx="772">
                  <c:v>41278</c:v>
                </c:pt>
                <c:pt idx="773">
                  <c:v>41279</c:v>
                </c:pt>
                <c:pt idx="774">
                  <c:v>41280</c:v>
                </c:pt>
                <c:pt idx="775">
                  <c:v>41281</c:v>
                </c:pt>
                <c:pt idx="776">
                  <c:v>41282</c:v>
                </c:pt>
                <c:pt idx="777">
                  <c:v>41283</c:v>
                </c:pt>
                <c:pt idx="778">
                  <c:v>41284</c:v>
                </c:pt>
                <c:pt idx="779">
                  <c:v>41285</c:v>
                </c:pt>
                <c:pt idx="780">
                  <c:v>41286</c:v>
                </c:pt>
                <c:pt idx="781">
                  <c:v>41287</c:v>
                </c:pt>
                <c:pt idx="782">
                  <c:v>41288</c:v>
                </c:pt>
                <c:pt idx="783">
                  <c:v>41289</c:v>
                </c:pt>
                <c:pt idx="784">
                  <c:v>41290</c:v>
                </c:pt>
                <c:pt idx="785">
                  <c:v>41291</c:v>
                </c:pt>
                <c:pt idx="786">
                  <c:v>41292</c:v>
                </c:pt>
                <c:pt idx="787">
                  <c:v>41293</c:v>
                </c:pt>
                <c:pt idx="788">
                  <c:v>41294</c:v>
                </c:pt>
                <c:pt idx="789">
                  <c:v>41295</c:v>
                </c:pt>
                <c:pt idx="790">
                  <c:v>41296</c:v>
                </c:pt>
                <c:pt idx="791">
                  <c:v>41297</c:v>
                </c:pt>
                <c:pt idx="792">
                  <c:v>41298</c:v>
                </c:pt>
                <c:pt idx="793">
                  <c:v>41299</c:v>
                </c:pt>
                <c:pt idx="794">
                  <c:v>41300</c:v>
                </c:pt>
                <c:pt idx="795">
                  <c:v>41301</c:v>
                </c:pt>
                <c:pt idx="796">
                  <c:v>41302</c:v>
                </c:pt>
                <c:pt idx="797">
                  <c:v>41303</c:v>
                </c:pt>
                <c:pt idx="798">
                  <c:v>41304</c:v>
                </c:pt>
                <c:pt idx="799">
                  <c:v>41305</c:v>
                </c:pt>
                <c:pt idx="800">
                  <c:v>41306</c:v>
                </c:pt>
                <c:pt idx="801">
                  <c:v>41307</c:v>
                </c:pt>
                <c:pt idx="802">
                  <c:v>41308</c:v>
                </c:pt>
                <c:pt idx="803">
                  <c:v>41309</c:v>
                </c:pt>
                <c:pt idx="804">
                  <c:v>41310</c:v>
                </c:pt>
                <c:pt idx="805">
                  <c:v>41311</c:v>
                </c:pt>
                <c:pt idx="806">
                  <c:v>41312</c:v>
                </c:pt>
                <c:pt idx="807">
                  <c:v>41313</c:v>
                </c:pt>
                <c:pt idx="808">
                  <c:v>41314</c:v>
                </c:pt>
                <c:pt idx="809">
                  <c:v>41315</c:v>
                </c:pt>
                <c:pt idx="810">
                  <c:v>41316</c:v>
                </c:pt>
                <c:pt idx="811">
                  <c:v>41317</c:v>
                </c:pt>
                <c:pt idx="812">
                  <c:v>41318</c:v>
                </c:pt>
                <c:pt idx="813">
                  <c:v>41319</c:v>
                </c:pt>
                <c:pt idx="814">
                  <c:v>41320</c:v>
                </c:pt>
                <c:pt idx="815">
                  <c:v>41321</c:v>
                </c:pt>
                <c:pt idx="816">
                  <c:v>41322</c:v>
                </c:pt>
                <c:pt idx="817">
                  <c:v>41323</c:v>
                </c:pt>
                <c:pt idx="818">
                  <c:v>41324</c:v>
                </c:pt>
                <c:pt idx="819">
                  <c:v>41325</c:v>
                </c:pt>
                <c:pt idx="820">
                  <c:v>41326</c:v>
                </c:pt>
                <c:pt idx="821">
                  <c:v>41327</c:v>
                </c:pt>
                <c:pt idx="822">
                  <c:v>41328</c:v>
                </c:pt>
                <c:pt idx="823">
                  <c:v>41329</c:v>
                </c:pt>
                <c:pt idx="824">
                  <c:v>41330</c:v>
                </c:pt>
                <c:pt idx="825">
                  <c:v>41331</c:v>
                </c:pt>
                <c:pt idx="826">
                  <c:v>41332</c:v>
                </c:pt>
                <c:pt idx="827">
                  <c:v>41333</c:v>
                </c:pt>
                <c:pt idx="828">
                  <c:v>41334</c:v>
                </c:pt>
                <c:pt idx="829">
                  <c:v>41335</c:v>
                </c:pt>
                <c:pt idx="830">
                  <c:v>41336</c:v>
                </c:pt>
                <c:pt idx="831">
                  <c:v>41337</c:v>
                </c:pt>
                <c:pt idx="832">
                  <c:v>41338</c:v>
                </c:pt>
                <c:pt idx="833">
                  <c:v>41339</c:v>
                </c:pt>
                <c:pt idx="834">
                  <c:v>41340</c:v>
                </c:pt>
                <c:pt idx="835">
                  <c:v>41341</c:v>
                </c:pt>
                <c:pt idx="836">
                  <c:v>41342</c:v>
                </c:pt>
                <c:pt idx="837">
                  <c:v>41343</c:v>
                </c:pt>
                <c:pt idx="838">
                  <c:v>41344</c:v>
                </c:pt>
                <c:pt idx="839">
                  <c:v>41345</c:v>
                </c:pt>
                <c:pt idx="840">
                  <c:v>41346</c:v>
                </c:pt>
                <c:pt idx="841">
                  <c:v>41347</c:v>
                </c:pt>
                <c:pt idx="842">
                  <c:v>41348</c:v>
                </c:pt>
                <c:pt idx="843">
                  <c:v>41349</c:v>
                </c:pt>
                <c:pt idx="844">
                  <c:v>41350</c:v>
                </c:pt>
                <c:pt idx="845">
                  <c:v>41351</c:v>
                </c:pt>
                <c:pt idx="846">
                  <c:v>41352</c:v>
                </c:pt>
                <c:pt idx="847">
                  <c:v>41353</c:v>
                </c:pt>
                <c:pt idx="848">
                  <c:v>41354</c:v>
                </c:pt>
                <c:pt idx="849">
                  <c:v>41355</c:v>
                </c:pt>
                <c:pt idx="850">
                  <c:v>41356</c:v>
                </c:pt>
                <c:pt idx="851">
                  <c:v>41357</c:v>
                </c:pt>
                <c:pt idx="852">
                  <c:v>41358</c:v>
                </c:pt>
                <c:pt idx="853">
                  <c:v>41359</c:v>
                </c:pt>
                <c:pt idx="854">
                  <c:v>41360</c:v>
                </c:pt>
                <c:pt idx="855">
                  <c:v>41361</c:v>
                </c:pt>
                <c:pt idx="856">
                  <c:v>41362</c:v>
                </c:pt>
                <c:pt idx="857">
                  <c:v>41363</c:v>
                </c:pt>
                <c:pt idx="858">
                  <c:v>41364</c:v>
                </c:pt>
                <c:pt idx="859">
                  <c:v>41365</c:v>
                </c:pt>
                <c:pt idx="860">
                  <c:v>41366</c:v>
                </c:pt>
                <c:pt idx="861">
                  <c:v>41367</c:v>
                </c:pt>
                <c:pt idx="862">
                  <c:v>41368</c:v>
                </c:pt>
                <c:pt idx="863">
                  <c:v>41369</c:v>
                </c:pt>
                <c:pt idx="864">
                  <c:v>41370</c:v>
                </c:pt>
                <c:pt idx="865">
                  <c:v>41371</c:v>
                </c:pt>
                <c:pt idx="866">
                  <c:v>41372</c:v>
                </c:pt>
                <c:pt idx="867">
                  <c:v>41373</c:v>
                </c:pt>
                <c:pt idx="868">
                  <c:v>41374</c:v>
                </c:pt>
                <c:pt idx="869">
                  <c:v>41375</c:v>
                </c:pt>
                <c:pt idx="870">
                  <c:v>41376</c:v>
                </c:pt>
                <c:pt idx="871">
                  <c:v>41377</c:v>
                </c:pt>
                <c:pt idx="872">
                  <c:v>41378</c:v>
                </c:pt>
                <c:pt idx="873">
                  <c:v>41379</c:v>
                </c:pt>
                <c:pt idx="874">
                  <c:v>41380</c:v>
                </c:pt>
                <c:pt idx="875">
                  <c:v>41381</c:v>
                </c:pt>
                <c:pt idx="876">
                  <c:v>41382</c:v>
                </c:pt>
                <c:pt idx="877">
                  <c:v>41383</c:v>
                </c:pt>
                <c:pt idx="878">
                  <c:v>41384</c:v>
                </c:pt>
                <c:pt idx="879">
                  <c:v>41385</c:v>
                </c:pt>
                <c:pt idx="880">
                  <c:v>41386</c:v>
                </c:pt>
                <c:pt idx="881">
                  <c:v>41387</c:v>
                </c:pt>
                <c:pt idx="882">
                  <c:v>41388</c:v>
                </c:pt>
                <c:pt idx="883">
                  <c:v>41389</c:v>
                </c:pt>
                <c:pt idx="884">
                  <c:v>41390</c:v>
                </c:pt>
                <c:pt idx="885">
                  <c:v>41391</c:v>
                </c:pt>
                <c:pt idx="886">
                  <c:v>41392</c:v>
                </c:pt>
                <c:pt idx="887">
                  <c:v>41393</c:v>
                </c:pt>
                <c:pt idx="888">
                  <c:v>41394</c:v>
                </c:pt>
                <c:pt idx="889">
                  <c:v>41395</c:v>
                </c:pt>
                <c:pt idx="890">
                  <c:v>41396</c:v>
                </c:pt>
                <c:pt idx="891">
                  <c:v>41397</c:v>
                </c:pt>
                <c:pt idx="892">
                  <c:v>41398</c:v>
                </c:pt>
                <c:pt idx="893">
                  <c:v>41399</c:v>
                </c:pt>
                <c:pt idx="894">
                  <c:v>41400</c:v>
                </c:pt>
                <c:pt idx="895">
                  <c:v>41401</c:v>
                </c:pt>
                <c:pt idx="896">
                  <c:v>41402</c:v>
                </c:pt>
                <c:pt idx="897">
                  <c:v>41403</c:v>
                </c:pt>
                <c:pt idx="898">
                  <c:v>41404</c:v>
                </c:pt>
                <c:pt idx="899">
                  <c:v>41405</c:v>
                </c:pt>
                <c:pt idx="900">
                  <c:v>41406</c:v>
                </c:pt>
                <c:pt idx="901">
                  <c:v>41407</c:v>
                </c:pt>
                <c:pt idx="902">
                  <c:v>41408</c:v>
                </c:pt>
                <c:pt idx="903">
                  <c:v>41409</c:v>
                </c:pt>
                <c:pt idx="904">
                  <c:v>41410</c:v>
                </c:pt>
                <c:pt idx="905">
                  <c:v>41411</c:v>
                </c:pt>
                <c:pt idx="906">
                  <c:v>41412</c:v>
                </c:pt>
                <c:pt idx="907">
                  <c:v>41413</c:v>
                </c:pt>
                <c:pt idx="908">
                  <c:v>41414</c:v>
                </c:pt>
                <c:pt idx="909">
                  <c:v>41415</c:v>
                </c:pt>
                <c:pt idx="910">
                  <c:v>41416</c:v>
                </c:pt>
                <c:pt idx="911">
                  <c:v>41417</c:v>
                </c:pt>
                <c:pt idx="912">
                  <c:v>41418</c:v>
                </c:pt>
                <c:pt idx="913">
                  <c:v>41419</c:v>
                </c:pt>
                <c:pt idx="914">
                  <c:v>41420</c:v>
                </c:pt>
                <c:pt idx="915">
                  <c:v>41421</c:v>
                </c:pt>
                <c:pt idx="916">
                  <c:v>41422</c:v>
                </c:pt>
                <c:pt idx="917">
                  <c:v>41423</c:v>
                </c:pt>
                <c:pt idx="918">
                  <c:v>41424</c:v>
                </c:pt>
                <c:pt idx="919">
                  <c:v>41425</c:v>
                </c:pt>
                <c:pt idx="920">
                  <c:v>41426</c:v>
                </c:pt>
                <c:pt idx="921">
                  <c:v>41427</c:v>
                </c:pt>
                <c:pt idx="922">
                  <c:v>41428</c:v>
                </c:pt>
                <c:pt idx="923">
                  <c:v>41429</c:v>
                </c:pt>
                <c:pt idx="924">
                  <c:v>41430</c:v>
                </c:pt>
                <c:pt idx="925">
                  <c:v>41431</c:v>
                </c:pt>
                <c:pt idx="926">
                  <c:v>41432</c:v>
                </c:pt>
                <c:pt idx="927">
                  <c:v>41433</c:v>
                </c:pt>
                <c:pt idx="928">
                  <c:v>41434</c:v>
                </c:pt>
                <c:pt idx="929">
                  <c:v>41435</c:v>
                </c:pt>
                <c:pt idx="930">
                  <c:v>41436</c:v>
                </c:pt>
                <c:pt idx="931">
                  <c:v>41437</c:v>
                </c:pt>
                <c:pt idx="932">
                  <c:v>41438</c:v>
                </c:pt>
                <c:pt idx="933">
                  <c:v>41439</c:v>
                </c:pt>
                <c:pt idx="934">
                  <c:v>41440</c:v>
                </c:pt>
                <c:pt idx="935">
                  <c:v>41441</c:v>
                </c:pt>
                <c:pt idx="936">
                  <c:v>41442</c:v>
                </c:pt>
                <c:pt idx="937">
                  <c:v>41443</c:v>
                </c:pt>
                <c:pt idx="938">
                  <c:v>41444</c:v>
                </c:pt>
                <c:pt idx="939">
                  <c:v>41445</c:v>
                </c:pt>
                <c:pt idx="940">
                  <c:v>41446</c:v>
                </c:pt>
                <c:pt idx="941">
                  <c:v>41447</c:v>
                </c:pt>
                <c:pt idx="942">
                  <c:v>41448</c:v>
                </c:pt>
                <c:pt idx="943">
                  <c:v>41449</c:v>
                </c:pt>
                <c:pt idx="944">
                  <c:v>41450</c:v>
                </c:pt>
                <c:pt idx="945">
                  <c:v>41451</c:v>
                </c:pt>
                <c:pt idx="946">
                  <c:v>41452</c:v>
                </c:pt>
                <c:pt idx="947">
                  <c:v>41453</c:v>
                </c:pt>
                <c:pt idx="948">
                  <c:v>41454</c:v>
                </c:pt>
                <c:pt idx="949">
                  <c:v>41455</c:v>
                </c:pt>
                <c:pt idx="950">
                  <c:v>41456</c:v>
                </c:pt>
                <c:pt idx="951">
                  <c:v>41457</c:v>
                </c:pt>
                <c:pt idx="952">
                  <c:v>41458</c:v>
                </c:pt>
                <c:pt idx="953">
                  <c:v>41459</c:v>
                </c:pt>
                <c:pt idx="954">
                  <c:v>41460</c:v>
                </c:pt>
                <c:pt idx="955">
                  <c:v>41461</c:v>
                </c:pt>
                <c:pt idx="956">
                  <c:v>41462</c:v>
                </c:pt>
                <c:pt idx="957">
                  <c:v>41463</c:v>
                </c:pt>
                <c:pt idx="958">
                  <c:v>41464</c:v>
                </c:pt>
                <c:pt idx="959">
                  <c:v>41465</c:v>
                </c:pt>
                <c:pt idx="960">
                  <c:v>41466</c:v>
                </c:pt>
                <c:pt idx="961">
                  <c:v>41467</c:v>
                </c:pt>
                <c:pt idx="962">
                  <c:v>41468</c:v>
                </c:pt>
                <c:pt idx="963">
                  <c:v>41469</c:v>
                </c:pt>
                <c:pt idx="964">
                  <c:v>41470</c:v>
                </c:pt>
                <c:pt idx="965">
                  <c:v>41471</c:v>
                </c:pt>
                <c:pt idx="966">
                  <c:v>41472</c:v>
                </c:pt>
                <c:pt idx="967">
                  <c:v>41473</c:v>
                </c:pt>
                <c:pt idx="968">
                  <c:v>41474</c:v>
                </c:pt>
                <c:pt idx="969">
                  <c:v>41475</c:v>
                </c:pt>
                <c:pt idx="970">
                  <c:v>41476</c:v>
                </c:pt>
                <c:pt idx="971">
                  <c:v>41477</c:v>
                </c:pt>
                <c:pt idx="972">
                  <c:v>41478</c:v>
                </c:pt>
                <c:pt idx="973">
                  <c:v>41479</c:v>
                </c:pt>
                <c:pt idx="974">
                  <c:v>41480</c:v>
                </c:pt>
                <c:pt idx="975">
                  <c:v>41481</c:v>
                </c:pt>
                <c:pt idx="976">
                  <c:v>41482</c:v>
                </c:pt>
                <c:pt idx="977">
                  <c:v>41483</c:v>
                </c:pt>
                <c:pt idx="978">
                  <c:v>41484</c:v>
                </c:pt>
                <c:pt idx="979">
                  <c:v>41485</c:v>
                </c:pt>
                <c:pt idx="980">
                  <c:v>41486</c:v>
                </c:pt>
                <c:pt idx="981">
                  <c:v>41487</c:v>
                </c:pt>
                <c:pt idx="982">
                  <c:v>41488</c:v>
                </c:pt>
                <c:pt idx="983">
                  <c:v>41489</c:v>
                </c:pt>
                <c:pt idx="984">
                  <c:v>41490</c:v>
                </c:pt>
                <c:pt idx="985">
                  <c:v>41491</c:v>
                </c:pt>
                <c:pt idx="986">
                  <c:v>41492</c:v>
                </c:pt>
                <c:pt idx="987">
                  <c:v>41493</c:v>
                </c:pt>
                <c:pt idx="988">
                  <c:v>41494</c:v>
                </c:pt>
                <c:pt idx="989">
                  <c:v>41495</c:v>
                </c:pt>
                <c:pt idx="990">
                  <c:v>41496</c:v>
                </c:pt>
                <c:pt idx="991">
                  <c:v>41497</c:v>
                </c:pt>
                <c:pt idx="992">
                  <c:v>41498</c:v>
                </c:pt>
                <c:pt idx="993">
                  <c:v>41499</c:v>
                </c:pt>
                <c:pt idx="994">
                  <c:v>41500</c:v>
                </c:pt>
                <c:pt idx="995">
                  <c:v>41501</c:v>
                </c:pt>
                <c:pt idx="996">
                  <c:v>41502</c:v>
                </c:pt>
                <c:pt idx="997">
                  <c:v>41503</c:v>
                </c:pt>
                <c:pt idx="998">
                  <c:v>41504</c:v>
                </c:pt>
                <c:pt idx="999">
                  <c:v>41505</c:v>
                </c:pt>
                <c:pt idx="1000">
                  <c:v>41506</c:v>
                </c:pt>
                <c:pt idx="1001">
                  <c:v>41507</c:v>
                </c:pt>
                <c:pt idx="1002">
                  <c:v>41508</c:v>
                </c:pt>
                <c:pt idx="1003">
                  <c:v>41509</c:v>
                </c:pt>
                <c:pt idx="1004">
                  <c:v>41510</c:v>
                </c:pt>
                <c:pt idx="1005">
                  <c:v>41511</c:v>
                </c:pt>
                <c:pt idx="1006">
                  <c:v>41512</c:v>
                </c:pt>
                <c:pt idx="1007">
                  <c:v>41513</c:v>
                </c:pt>
                <c:pt idx="1008">
                  <c:v>41514</c:v>
                </c:pt>
                <c:pt idx="1009">
                  <c:v>41515</c:v>
                </c:pt>
                <c:pt idx="1010">
                  <c:v>41516</c:v>
                </c:pt>
                <c:pt idx="1011">
                  <c:v>41517</c:v>
                </c:pt>
                <c:pt idx="1012">
                  <c:v>41518</c:v>
                </c:pt>
                <c:pt idx="1013">
                  <c:v>41519</c:v>
                </c:pt>
                <c:pt idx="1014">
                  <c:v>41520</c:v>
                </c:pt>
                <c:pt idx="1015">
                  <c:v>41521</c:v>
                </c:pt>
                <c:pt idx="1016">
                  <c:v>41522</c:v>
                </c:pt>
                <c:pt idx="1017">
                  <c:v>41523</c:v>
                </c:pt>
                <c:pt idx="1018">
                  <c:v>41524</c:v>
                </c:pt>
                <c:pt idx="1019">
                  <c:v>41525</c:v>
                </c:pt>
                <c:pt idx="1020">
                  <c:v>41526</c:v>
                </c:pt>
                <c:pt idx="1021">
                  <c:v>41527</c:v>
                </c:pt>
                <c:pt idx="1022">
                  <c:v>41528</c:v>
                </c:pt>
                <c:pt idx="1023">
                  <c:v>41529</c:v>
                </c:pt>
                <c:pt idx="1024">
                  <c:v>41530</c:v>
                </c:pt>
                <c:pt idx="1025">
                  <c:v>41531</c:v>
                </c:pt>
                <c:pt idx="1026">
                  <c:v>41532</c:v>
                </c:pt>
                <c:pt idx="1027">
                  <c:v>41533</c:v>
                </c:pt>
                <c:pt idx="1028">
                  <c:v>41534</c:v>
                </c:pt>
                <c:pt idx="1029">
                  <c:v>41535</c:v>
                </c:pt>
                <c:pt idx="1030">
                  <c:v>41536</c:v>
                </c:pt>
                <c:pt idx="1031">
                  <c:v>41537</c:v>
                </c:pt>
                <c:pt idx="1032">
                  <c:v>41538</c:v>
                </c:pt>
                <c:pt idx="1033">
                  <c:v>41539</c:v>
                </c:pt>
                <c:pt idx="1034">
                  <c:v>41540</c:v>
                </c:pt>
                <c:pt idx="1035">
                  <c:v>41541</c:v>
                </c:pt>
                <c:pt idx="1036">
                  <c:v>41542</c:v>
                </c:pt>
                <c:pt idx="1037">
                  <c:v>41543</c:v>
                </c:pt>
                <c:pt idx="1038">
                  <c:v>41544</c:v>
                </c:pt>
                <c:pt idx="1039">
                  <c:v>41545</c:v>
                </c:pt>
                <c:pt idx="1040">
                  <c:v>41546</c:v>
                </c:pt>
                <c:pt idx="1041">
                  <c:v>41547</c:v>
                </c:pt>
                <c:pt idx="1042">
                  <c:v>41548</c:v>
                </c:pt>
                <c:pt idx="1043">
                  <c:v>41549</c:v>
                </c:pt>
                <c:pt idx="1044">
                  <c:v>41550</c:v>
                </c:pt>
                <c:pt idx="1045">
                  <c:v>41551</c:v>
                </c:pt>
                <c:pt idx="1046">
                  <c:v>41552</c:v>
                </c:pt>
                <c:pt idx="1047">
                  <c:v>41553</c:v>
                </c:pt>
                <c:pt idx="1048">
                  <c:v>41554</c:v>
                </c:pt>
                <c:pt idx="1049">
                  <c:v>41555</c:v>
                </c:pt>
                <c:pt idx="1050">
                  <c:v>41556</c:v>
                </c:pt>
                <c:pt idx="1051">
                  <c:v>41557</c:v>
                </c:pt>
                <c:pt idx="1052">
                  <c:v>41558</c:v>
                </c:pt>
                <c:pt idx="1053">
                  <c:v>41559</c:v>
                </c:pt>
                <c:pt idx="1054">
                  <c:v>41560</c:v>
                </c:pt>
                <c:pt idx="1055">
                  <c:v>41561</c:v>
                </c:pt>
                <c:pt idx="1056">
                  <c:v>41562</c:v>
                </c:pt>
                <c:pt idx="1057">
                  <c:v>41563</c:v>
                </c:pt>
                <c:pt idx="1058">
                  <c:v>41564</c:v>
                </c:pt>
                <c:pt idx="1059">
                  <c:v>41565</c:v>
                </c:pt>
                <c:pt idx="1060">
                  <c:v>41566</c:v>
                </c:pt>
                <c:pt idx="1061">
                  <c:v>41567</c:v>
                </c:pt>
                <c:pt idx="1062">
                  <c:v>41568</c:v>
                </c:pt>
                <c:pt idx="1063">
                  <c:v>41569</c:v>
                </c:pt>
                <c:pt idx="1064">
                  <c:v>41570</c:v>
                </c:pt>
                <c:pt idx="1065">
                  <c:v>41571</c:v>
                </c:pt>
                <c:pt idx="1066">
                  <c:v>41572</c:v>
                </c:pt>
                <c:pt idx="1067">
                  <c:v>41573</c:v>
                </c:pt>
                <c:pt idx="1068">
                  <c:v>41574</c:v>
                </c:pt>
                <c:pt idx="1069">
                  <c:v>41575</c:v>
                </c:pt>
                <c:pt idx="1070">
                  <c:v>41576</c:v>
                </c:pt>
                <c:pt idx="1071">
                  <c:v>41577</c:v>
                </c:pt>
                <c:pt idx="1072">
                  <c:v>41578</c:v>
                </c:pt>
                <c:pt idx="1073">
                  <c:v>41579</c:v>
                </c:pt>
                <c:pt idx="1074">
                  <c:v>41580</c:v>
                </c:pt>
                <c:pt idx="1075">
                  <c:v>41581</c:v>
                </c:pt>
                <c:pt idx="1076">
                  <c:v>41582</c:v>
                </c:pt>
                <c:pt idx="1077">
                  <c:v>41583</c:v>
                </c:pt>
                <c:pt idx="1078">
                  <c:v>41584</c:v>
                </c:pt>
                <c:pt idx="1079">
                  <c:v>41585</c:v>
                </c:pt>
                <c:pt idx="1080">
                  <c:v>41586</c:v>
                </c:pt>
                <c:pt idx="1081">
                  <c:v>41587</c:v>
                </c:pt>
                <c:pt idx="1082">
                  <c:v>41588</c:v>
                </c:pt>
                <c:pt idx="1083">
                  <c:v>41589</c:v>
                </c:pt>
                <c:pt idx="1084">
                  <c:v>41590</c:v>
                </c:pt>
                <c:pt idx="1085">
                  <c:v>41591</c:v>
                </c:pt>
                <c:pt idx="1086">
                  <c:v>41592</c:v>
                </c:pt>
                <c:pt idx="1087">
                  <c:v>41593</c:v>
                </c:pt>
                <c:pt idx="1088">
                  <c:v>41594</c:v>
                </c:pt>
                <c:pt idx="1089">
                  <c:v>41595</c:v>
                </c:pt>
                <c:pt idx="1090">
                  <c:v>41596</c:v>
                </c:pt>
                <c:pt idx="1091">
                  <c:v>41597</c:v>
                </c:pt>
                <c:pt idx="1092">
                  <c:v>41598</c:v>
                </c:pt>
                <c:pt idx="1093">
                  <c:v>41599</c:v>
                </c:pt>
                <c:pt idx="1094">
                  <c:v>41600</c:v>
                </c:pt>
                <c:pt idx="1095">
                  <c:v>41601</c:v>
                </c:pt>
                <c:pt idx="1096">
                  <c:v>41602</c:v>
                </c:pt>
                <c:pt idx="1097">
                  <c:v>41603</c:v>
                </c:pt>
                <c:pt idx="1098">
                  <c:v>41604</c:v>
                </c:pt>
                <c:pt idx="1099">
                  <c:v>41605</c:v>
                </c:pt>
                <c:pt idx="1100">
                  <c:v>41606</c:v>
                </c:pt>
                <c:pt idx="1101">
                  <c:v>41607</c:v>
                </c:pt>
                <c:pt idx="1102">
                  <c:v>41608</c:v>
                </c:pt>
                <c:pt idx="1103">
                  <c:v>41609</c:v>
                </c:pt>
                <c:pt idx="1104">
                  <c:v>41610</c:v>
                </c:pt>
                <c:pt idx="1105">
                  <c:v>41611</c:v>
                </c:pt>
                <c:pt idx="1106">
                  <c:v>41612</c:v>
                </c:pt>
                <c:pt idx="1107">
                  <c:v>41613</c:v>
                </c:pt>
                <c:pt idx="1108">
                  <c:v>41614</c:v>
                </c:pt>
                <c:pt idx="1109">
                  <c:v>41615</c:v>
                </c:pt>
                <c:pt idx="1110">
                  <c:v>41616</c:v>
                </c:pt>
                <c:pt idx="1111">
                  <c:v>41617</c:v>
                </c:pt>
                <c:pt idx="1112">
                  <c:v>41618</c:v>
                </c:pt>
                <c:pt idx="1113">
                  <c:v>41619</c:v>
                </c:pt>
                <c:pt idx="1114">
                  <c:v>41620</c:v>
                </c:pt>
                <c:pt idx="1115">
                  <c:v>41621</c:v>
                </c:pt>
                <c:pt idx="1116">
                  <c:v>41622</c:v>
                </c:pt>
                <c:pt idx="1117">
                  <c:v>41623</c:v>
                </c:pt>
                <c:pt idx="1118">
                  <c:v>41624</c:v>
                </c:pt>
                <c:pt idx="1119">
                  <c:v>41625</c:v>
                </c:pt>
                <c:pt idx="1120">
                  <c:v>41626</c:v>
                </c:pt>
                <c:pt idx="1121">
                  <c:v>41627</c:v>
                </c:pt>
                <c:pt idx="1122">
                  <c:v>41628</c:v>
                </c:pt>
                <c:pt idx="1123">
                  <c:v>41629</c:v>
                </c:pt>
                <c:pt idx="1124">
                  <c:v>41630</c:v>
                </c:pt>
                <c:pt idx="1125">
                  <c:v>41631</c:v>
                </c:pt>
                <c:pt idx="1126">
                  <c:v>41632</c:v>
                </c:pt>
                <c:pt idx="1127">
                  <c:v>41633</c:v>
                </c:pt>
                <c:pt idx="1128">
                  <c:v>41634</c:v>
                </c:pt>
                <c:pt idx="1129">
                  <c:v>41635</c:v>
                </c:pt>
                <c:pt idx="1130">
                  <c:v>41636</c:v>
                </c:pt>
                <c:pt idx="1131">
                  <c:v>41637</c:v>
                </c:pt>
                <c:pt idx="1132">
                  <c:v>41638</c:v>
                </c:pt>
                <c:pt idx="1133">
                  <c:v>41639</c:v>
                </c:pt>
                <c:pt idx="1134">
                  <c:v>41640</c:v>
                </c:pt>
                <c:pt idx="1135">
                  <c:v>41641</c:v>
                </c:pt>
                <c:pt idx="1136">
                  <c:v>41642</c:v>
                </c:pt>
                <c:pt idx="1137">
                  <c:v>41643</c:v>
                </c:pt>
                <c:pt idx="1138">
                  <c:v>41644</c:v>
                </c:pt>
                <c:pt idx="1139">
                  <c:v>41645</c:v>
                </c:pt>
                <c:pt idx="1140">
                  <c:v>41646</c:v>
                </c:pt>
                <c:pt idx="1141">
                  <c:v>41647</c:v>
                </c:pt>
                <c:pt idx="1142">
                  <c:v>41648</c:v>
                </c:pt>
                <c:pt idx="1143">
                  <c:v>41649</c:v>
                </c:pt>
                <c:pt idx="1144">
                  <c:v>41650</c:v>
                </c:pt>
                <c:pt idx="1145">
                  <c:v>41651</c:v>
                </c:pt>
                <c:pt idx="1146">
                  <c:v>41652</c:v>
                </c:pt>
                <c:pt idx="1147">
                  <c:v>41653</c:v>
                </c:pt>
                <c:pt idx="1148">
                  <c:v>41654</c:v>
                </c:pt>
                <c:pt idx="1149">
                  <c:v>41655</c:v>
                </c:pt>
                <c:pt idx="1150">
                  <c:v>41656</c:v>
                </c:pt>
                <c:pt idx="1151">
                  <c:v>41657</c:v>
                </c:pt>
                <c:pt idx="1152">
                  <c:v>41658</c:v>
                </c:pt>
                <c:pt idx="1153">
                  <c:v>41659</c:v>
                </c:pt>
                <c:pt idx="1154">
                  <c:v>41660</c:v>
                </c:pt>
                <c:pt idx="1155">
                  <c:v>41661</c:v>
                </c:pt>
                <c:pt idx="1156">
                  <c:v>41662</c:v>
                </c:pt>
                <c:pt idx="1157">
                  <c:v>41663</c:v>
                </c:pt>
                <c:pt idx="1158">
                  <c:v>41664</c:v>
                </c:pt>
                <c:pt idx="1159">
                  <c:v>41665</c:v>
                </c:pt>
                <c:pt idx="1160">
                  <c:v>41666</c:v>
                </c:pt>
                <c:pt idx="1161">
                  <c:v>41667</c:v>
                </c:pt>
                <c:pt idx="1162">
                  <c:v>41668</c:v>
                </c:pt>
                <c:pt idx="1163">
                  <c:v>41669</c:v>
                </c:pt>
                <c:pt idx="1164">
                  <c:v>41670</c:v>
                </c:pt>
                <c:pt idx="1165">
                  <c:v>41671</c:v>
                </c:pt>
                <c:pt idx="1166">
                  <c:v>41672</c:v>
                </c:pt>
                <c:pt idx="1167">
                  <c:v>41673</c:v>
                </c:pt>
                <c:pt idx="1168">
                  <c:v>41674</c:v>
                </c:pt>
                <c:pt idx="1169">
                  <c:v>41675</c:v>
                </c:pt>
                <c:pt idx="1170">
                  <c:v>41676</c:v>
                </c:pt>
                <c:pt idx="1171">
                  <c:v>41677</c:v>
                </c:pt>
                <c:pt idx="1172">
                  <c:v>41678</c:v>
                </c:pt>
                <c:pt idx="1173">
                  <c:v>41679</c:v>
                </c:pt>
                <c:pt idx="1174">
                  <c:v>41680</c:v>
                </c:pt>
                <c:pt idx="1175">
                  <c:v>41681</c:v>
                </c:pt>
                <c:pt idx="1176">
                  <c:v>41682</c:v>
                </c:pt>
                <c:pt idx="1177">
                  <c:v>41683</c:v>
                </c:pt>
                <c:pt idx="1178">
                  <c:v>41684</c:v>
                </c:pt>
                <c:pt idx="1179">
                  <c:v>41685</c:v>
                </c:pt>
                <c:pt idx="1180">
                  <c:v>41686</c:v>
                </c:pt>
                <c:pt idx="1181">
                  <c:v>41687</c:v>
                </c:pt>
                <c:pt idx="1182">
                  <c:v>41688</c:v>
                </c:pt>
                <c:pt idx="1183">
                  <c:v>41689</c:v>
                </c:pt>
                <c:pt idx="1184">
                  <c:v>41690</c:v>
                </c:pt>
                <c:pt idx="1185">
                  <c:v>41691</c:v>
                </c:pt>
                <c:pt idx="1186">
                  <c:v>41692</c:v>
                </c:pt>
                <c:pt idx="1187">
                  <c:v>41693</c:v>
                </c:pt>
                <c:pt idx="1188">
                  <c:v>41694</c:v>
                </c:pt>
                <c:pt idx="1189">
                  <c:v>41695</c:v>
                </c:pt>
                <c:pt idx="1190">
                  <c:v>41696</c:v>
                </c:pt>
                <c:pt idx="1191">
                  <c:v>41697</c:v>
                </c:pt>
                <c:pt idx="1192">
                  <c:v>41698</c:v>
                </c:pt>
                <c:pt idx="1193">
                  <c:v>41699</c:v>
                </c:pt>
                <c:pt idx="1194">
                  <c:v>41700</c:v>
                </c:pt>
                <c:pt idx="1195">
                  <c:v>41701</c:v>
                </c:pt>
                <c:pt idx="1196">
                  <c:v>41702</c:v>
                </c:pt>
                <c:pt idx="1197">
                  <c:v>41703</c:v>
                </c:pt>
                <c:pt idx="1198">
                  <c:v>41704</c:v>
                </c:pt>
                <c:pt idx="1199">
                  <c:v>41705</c:v>
                </c:pt>
                <c:pt idx="1200">
                  <c:v>41706</c:v>
                </c:pt>
                <c:pt idx="1201">
                  <c:v>41707</c:v>
                </c:pt>
                <c:pt idx="1202">
                  <c:v>41708</c:v>
                </c:pt>
                <c:pt idx="1203">
                  <c:v>41709</c:v>
                </c:pt>
                <c:pt idx="1204">
                  <c:v>41710</c:v>
                </c:pt>
                <c:pt idx="1205">
                  <c:v>41711</c:v>
                </c:pt>
                <c:pt idx="1206">
                  <c:v>41712</c:v>
                </c:pt>
                <c:pt idx="1207">
                  <c:v>41713</c:v>
                </c:pt>
                <c:pt idx="1208">
                  <c:v>41714</c:v>
                </c:pt>
                <c:pt idx="1209">
                  <c:v>41715</c:v>
                </c:pt>
                <c:pt idx="1210">
                  <c:v>41716</c:v>
                </c:pt>
                <c:pt idx="1211">
                  <c:v>41717</c:v>
                </c:pt>
                <c:pt idx="1212">
                  <c:v>41718</c:v>
                </c:pt>
                <c:pt idx="1213">
                  <c:v>41719</c:v>
                </c:pt>
                <c:pt idx="1214">
                  <c:v>41720</c:v>
                </c:pt>
                <c:pt idx="1215">
                  <c:v>41721</c:v>
                </c:pt>
                <c:pt idx="1216">
                  <c:v>41722</c:v>
                </c:pt>
                <c:pt idx="1217">
                  <c:v>41723</c:v>
                </c:pt>
                <c:pt idx="1218">
                  <c:v>41724</c:v>
                </c:pt>
                <c:pt idx="1219">
                  <c:v>41725</c:v>
                </c:pt>
                <c:pt idx="1220">
                  <c:v>41726</c:v>
                </c:pt>
                <c:pt idx="1221">
                  <c:v>41727</c:v>
                </c:pt>
                <c:pt idx="1222">
                  <c:v>41728</c:v>
                </c:pt>
                <c:pt idx="1223">
                  <c:v>41729</c:v>
                </c:pt>
                <c:pt idx="1224">
                  <c:v>41730</c:v>
                </c:pt>
                <c:pt idx="1225">
                  <c:v>41731</c:v>
                </c:pt>
                <c:pt idx="1226">
                  <c:v>41732</c:v>
                </c:pt>
                <c:pt idx="1227">
                  <c:v>41733</c:v>
                </c:pt>
                <c:pt idx="1228">
                  <c:v>41734</c:v>
                </c:pt>
                <c:pt idx="1229">
                  <c:v>41735</c:v>
                </c:pt>
                <c:pt idx="1230">
                  <c:v>41736</c:v>
                </c:pt>
                <c:pt idx="1231">
                  <c:v>41737</c:v>
                </c:pt>
                <c:pt idx="1232">
                  <c:v>41738</c:v>
                </c:pt>
                <c:pt idx="1233">
                  <c:v>41739</c:v>
                </c:pt>
                <c:pt idx="1234">
                  <c:v>41740</c:v>
                </c:pt>
                <c:pt idx="1235">
                  <c:v>41741</c:v>
                </c:pt>
                <c:pt idx="1236">
                  <c:v>41742</c:v>
                </c:pt>
                <c:pt idx="1237">
                  <c:v>41743</c:v>
                </c:pt>
                <c:pt idx="1238">
                  <c:v>41744</c:v>
                </c:pt>
                <c:pt idx="1239">
                  <c:v>41745</c:v>
                </c:pt>
                <c:pt idx="1240">
                  <c:v>41746</c:v>
                </c:pt>
                <c:pt idx="1241">
                  <c:v>41747</c:v>
                </c:pt>
                <c:pt idx="1242">
                  <c:v>41748</c:v>
                </c:pt>
                <c:pt idx="1243">
                  <c:v>41749</c:v>
                </c:pt>
                <c:pt idx="1244">
                  <c:v>41750</c:v>
                </c:pt>
                <c:pt idx="1245">
                  <c:v>41751</c:v>
                </c:pt>
                <c:pt idx="1246">
                  <c:v>41752</c:v>
                </c:pt>
                <c:pt idx="1247">
                  <c:v>41753</c:v>
                </c:pt>
                <c:pt idx="1248">
                  <c:v>41754</c:v>
                </c:pt>
                <c:pt idx="1249">
                  <c:v>41755</c:v>
                </c:pt>
                <c:pt idx="1250">
                  <c:v>41756</c:v>
                </c:pt>
                <c:pt idx="1251">
                  <c:v>41757</c:v>
                </c:pt>
                <c:pt idx="1252">
                  <c:v>41758</c:v>
                </c:pt>
                <c:pt idx="1253">
                  <c:v>41759</c:v>
                </c:pt>
                <c:pt idx="1254">
                  <c:v>41760</c:v>
                </c:pt>
                <c:pt idx="1255">
                  <c:v>41761</c:v>
                </c:pt>
                <c:pt idx="1256">
                  <c:v>41762</c:v>
                </c:pt>
                <c:pt idx="1257">
                  <c:v>41763</c:v>
                </c:pt>
                <c:pt idx="1258">
                  <c:v>41764</c:v>
                </c:pt>
                <c:pt idx="1259">
                  <c:v>41765</c:v>
                </c:pt>
                <c:pt idx="1260">
                  <c:v>41766</c:v>
                </c:pt>
                <c:pt idx="1261">
                  <c:v>41767</c:v>
                </c:pt>
                <c:pt idx="1262">
                  <c:v>41768</c:v>
                </c:pt>
                <c:pt idx="1263">
                  <c:v>41769</c:v>
                </c:pt>
                <c:pt idx="1264">
                  <c:v>41770</c:v>
                </c:pt>
                <c:pt idx="1265">
                  <c:v>41771</c:v>
                </c:pt>
                <c:pt idx="1266">
                  <c:v>41772</c:v>
                </c:pt>
                <c:pt idx="1267">
                  <c:v>41773</c:v>
                </c:pt>
                <c:pt idx="1268">
                  <c:v>41774</c:v>
                </c:pt>
                <c:pt idx="1269">
                  <c:v>41775</c:v>
                </c:pt>
                <c:pt idx="1270">
                  <c:v>41776</c:v>
                </c:pt>
                <c:pt idx="1271">
                  <c:v>41777</c:v>
                </c:pt>
                <c:pt idx="1272">
                  <c:v>41778</c:v>
                </c:pt>
                <c:pt idx="1273">
                  <c:v>41779</c:v>
                </c:pt>
                <c:pt idx="1274">
                  <c:v>41780</c:v>
                </c:pt>
                <c:pt idx="1275">
                  <c:v>41781</c:v>
                </c:pt>
                <c:pt idx="1276">
                  <c:v>41782</c:v>
                </c:pt>
                <c:pt idx="1277">
                  <c:v>41783</c:v>
                </c:pt>
                <c:pt idx="1278">
                  <c:v>41784</c:v>
                </c:pt>
                <c:pt idx="1279">
                  <c:v>41785</c:v>
                </c:pt>
                <c:pt idx="1280">
                  <c:v>41786</c:v>
                </c:pt>
                <c:pt idx="1281">
                  <c:v>41787</c:v>
                </c:pt>
                <c:pt idx="1282">
                  <c:v>41788</c:v>
                </c:pt>
                <c:pt idx="1283">
                  <c:v>41789</c:v>
                </c:pt>
                <c:pt idx="1284">
                  <c:v>41790</c:v>
                </c:pt>
                <c:pt idx="1285">
                  <c:v>41791</c:v>
                </c:pt>
                <c:pt idx="1286">
                  <c:v>41792</c:v>
                </c:pt>
                <c:pt idx="1287">
                  <c:v>41793</c:v>
                </c:pt>
                <c:pt idx="1288">
                  <c:v>41794</c:v>
                </c:pt>
                <c:pt idx="1289">
                  <c:v>41795</c:v>
                </c:pt>
                <c:pt idx="1290">
                  <c:v>41796</c:v>
                </c:pt>
                <c:pt idx="1291">
                  <c:v>41797</c:v>
                </c:pt>
                <c:pt idx="1292">
                  <c:v>41798</c:v>
                </c:pt>
                <c:pt idx="1293">
                  <c:v>41799</c:v>
                </c:pt>
                <c:pt idx="1294">
                  <c:v>41800</c:v>
                </c:pt>
                <c:pt idx="1295">
                  <c:v>41801</c:v>
                </c:pt>
                <c:pt idx="1296">
                  <c:v>41802</c:v>
                </c:pt>
                <c:pt idx="1297">
                  <c:v>41803</c:v>
                </c:pt>
                <c:pt idx="1298">
                  <c:v>41804</c:v>
                </c:pt>
                <c:pt idx="1299">
                  <c:v>41805</c:v>
                </c:pt>
                <c:pt idx="1300">
                  <c:v>41806</c:v>
                </c:pt>
                <c:pt idx="1301">
                  <c:v>41807</c:v>
                </c:pt>
                <c:pt idx="1302">
                  <c:v>41808</c:v>
                </c:pt>
                <c:pt idx="1303">
                  <c:v>41809</c:v>
                </c:pt>
                <c:pt idx="1304">
                  <c:v>41810</c:v>
                </c:pt>
                <c:pt idx="1305">
                  <c:v>41811</c:v>
                </c:pt>
                <c:pt idx="1306">
                  <c:v>41812</c:v>
                </c:pt>
                <c:pt idx="1307">
                  <c:v>41813</c:v>
                </c:pt>
                <c:pt idx="1308">
                  <c:v>41814</c:v>
                </c:pt>
                <c:pt idx="1309">
                  <c:v>41815</c:v>
                </c:pt>
                <c:pt idx="1310">
                  <c:v>41816</c:v>
                </c:pt>
                <c:pt idx="1311">
                  <c:v>41817</c:v>
                </c:pt>
                <c:pt idx="1312">
                  <c:v>41818</c:v>
                </c:pt>
                <c:pt idx="1313">
                  <c:v>41819</c:v>
                </c:pt>
                <c:pt idx="1314">
                  <c:v>41820</c:v>
                </c:pt>
                <c:pt idx="1315">
                  <c:v>41821</c:v>
                </c:pt>
                <c:pt idx="1316">
                  <c:v>41822</c:v>
                </c:pt>
                <c:pt idx="1317">
                  <c:v>41823</c:v>
                </c:pt>
                <c:pt idx="1318">
                  <c:v>41824</c:v>
                </c:pt>
                <c:pt idx="1319">
                  <c:v>41825</c:v>
                </c:pt>
                <c:pt idx="1320">
                  <c:v>41826</c:v>
                </c:pt>
                <c:pt idx="1321">
                  <c:v>41827</c:v>
                </c:pt>
                <c:pt idx="1322">
                  <c:v>41828</c:v>
                </c:pt>
                <c:pt idx="1323">
                  <c:v>41829</c:v>
                </c:pt>
                <c:pt idx="1324">
                  <c:v>41830</c:v>
                </c:pt>
                <c:pt idx="1325">
                  <c:v>41831</c:v>
                </c:pt>
                <c:pt idx="1326">
                  <c:v>41832</c:v>
                </c:pt>
                <c:pt idx="1327">
                  <c:v>41833</c:v>
                </c:pt>
                <c:pt idx="1328">
                  <c:v>41834</c:v>
                </c:pt>
                <c:pt idx="1329">
                  <c:v>41835</c:v>
                </c:pt>
                <c:pt idx="1330">
                  <c:v>41836</c:v>
                </c:pt>
                <c:pt idx="1331">
                  <c:v>41837</c:v>
                </c:pt>
                <c:pt idx="1332">
                  <c:v>41838</c:v>
                </c:pt>
                <c:pt idx="1333">
                  <c:v>41839</c:v>
                </c:pt>
                <c:pt idx="1334">
                  <c:v>41840</c:v>
                </c:pt>
                <c:pt idx="1335">
                  <c:v>41841</c:v>
                </c:pt>
                <c:pt idx="1336">
                  <c:v>41842</c:v>
                </c:pt>
                <c:pt idx="1337">
                  <c:v>41843</c:v>
                </c:pt>
                <c:pt idx="1338">
                  <c:v>41844</c:v>
                </c:pt>
                <c:pt idx="1339">
                  <c:v>41845</c:v>
                </c:pt>
                <c:pt idx="1340">
                  <c:v>41846</c:v>
                </c:pt>
                <c:pt idx="1341">
                  <c:v>41847</c:v>
                </c:pt>
                <c:pt idx="1342">
                  <c:v>41848</c:v>
                </c:pt>
                <c:pt idx="1343">
                  <c:v>41849</c:v>
                </c:pt>
                <c:pt idx="1344">
                  <c:v>41850</c:v>
                </c:pt>
                <c:pt idx="1345">
                  <c:v>41851</c:v>
                </c:pt>
                <c:pt idx="1346">
                  <c:v>41852</c:v>
                </c:pt>
                <c:pt idx="1347">
                  <c:v>41853</c:v>
                </c:pt>
                <c:pt idx="1348">
                  <c:v>41854</c:v>
                </c:pt>
                <c:pt idx="1349">
                  <c:v>41855</c:v>
                </c:pt>
                <c:pt idx="1350">
                  <c:v>41856</c:v>
                </c:pt>
                <c:pt idx="1351">
                  <c:v>41857</c:v>
                </c:pt>
                <c:pt idx="1352">
                  <c:v>41858</c:v>
                </c:pt>
                <c:pt idx="1353">
                  <c:v>41859</c:v>
                </c:pt>
                <c:pt idx="1354">
                  <c:v>41860</c:v>
                </c:pt>
                <c:pt idx="1355">
                  <c:v>41861</c:v>
                </c:pt>
                <c:pt idx="1356">
                  <c:v>41862</c:v>
                </c:pt>
                <c:pt idx="1357">
                  <c:v>41863</c:v>
                </c:pt>
                <c:pt idx="1358">
                  <c:v>41864</c:v>
                </c:pt>
                <c:pt idx="1359">
                  <c:v>41865</c:v>
                </c:pt>
                <c:pt idx="1360">
                  <c:v>41866</c:v>
                </c:pt>
                <c:pt idx="1361">
                  <c:v>41867</c:v>
                </c:pt>
                <c:pt idx="1362">
                  <c:v>41868</c:v>
                </c:pt>
                <c:pt idx="1363">
                  <c:v>41869</c:v>
                </c:pt>
                <c:pt idx="1364">
                  <c:v>41870</c:v>
                </c:pt>
                <c:pt idx="1365">
                  <c:v>41871</c:v>
                </c:pt>
                <c:pt idx="1366">
                  <c:v>41872</c:v>
                </c:pt>
                <c:pt idx="1367">
                  <c:v>41873</c:v>
                </c:pt>
                <c:pt idx="1368">
                  <c:v>41874</c:v>
                </c:pt>
                <c:pt idx="1369">
                  <c:v>41875</c:v>
                </c:pt>
                <c:pt idx="1370">
                  <c:v>41876</c:v>
                </c:pt>
                <c:pt idx="1371">
                  <c:v>41877</c:v>
                </c:pt>
                <c:pt idx="1372">
                  <c:v>41878</c:v>
                </c:pt>
                <c:pt idx="1373">
                  <c:v>41879</c:v>
                </c:pt>
                <c:pt idx="1374">
                  <c:v>41880</c:v>
                </c:pt>
                <c:pt idx="1375">
                  <c:v>41881</c:v>
                </c:pt>
                <c:pt idx="1376">
                  <c:v>41882</c:v>
                </c:pt>
                <c:pt idx="1377">
                  <c:v>41883</c:v>
                </c:pt>
                <c:pt idx="1378">
                  <c:v>41884</c:v>
                </c:pt>
                <c:pt idx="1379">
                  <c:v>41885</c:v>
                </c:pt>
                <c:pt idx="1380">
                  <c:v>41886</c:v>
                </c:pt>
                <c:pt idx="1381">
                  <c:v>41887</c:v>
                </c:pt>
                <c:pt idx="1382">
                  <c:v>41888</c:v>
                </c:pt>
                <c:pt idx="1383">
                  <c:v>41889</c:v>
                </c:pt>
                <c:pt idx="1384">
                  <c:v>41890</c:v>
                </c:pt>
                <c:pt idx="1385">
                  <c:v>41891</c:v>
                </c:pt>
                <c:pt idx="1386">
                  <c:v>41892</c:v>
                </c:pt>
                <c:pt idx="1387">
                  <c:v>41893</c:v>
                </c:pt>
                <c:pt idx="1388">
                  <c:v>41894</c:v>
                </c:pt>
                <c:pt idx="1389">
                  <c:v>41895</c:v>
                </c:pt>
                <c:pt idx="1390">
                  <c:v>41896</c:v>
                </c:pt>
                <c:pt idx="1391">
                  <c:v>41897</c:v>
                </c:pt>
                <c:pt idx="1392">
                  <c:v>41898</c:v>
                </c:pt>
                <c:pt idx="1393">
                  <c:v>41899</c:v>
                </c:pt>
                <c:pt idx="1394">
                  <c:v>41900</c:v>
                </c:pt>
                <c:pt idx="1395">
                  <c:v>41901</c:v>
                </c:pt>
                <c:pt idx="1396">
                  <c:v>41902</c:v>
                </c:pt>
                <c:pt idx="1397">
                  <c:v>41903</c:v>
                </c:pt>
                <c:pt idx="1398">
                  <c:v>41904</c:v>
                </c:pt>
                <c:pt idx="1399">
                  <c:v>41905</c:v>
                </c:pt>
                <c:pt idx="1400">
                  <c:v>41906</c:v>
                </c:pt>
                <c:pt idx="1401">
                  <c:v>41907</c:v>
                </c:pt>
                <c:pt idx="1402">
                  <c:v>41908</c:v>
                </c:pt>
                <c:pt idx="1403">
                  <c:v>41909</c:v>
                </c:pt>
                <c:pt idx="1404">
                  <c:v>41910</c:v>
                </c:pt>
                <c:pt idx="1405">
                  <c:v>41911</c:v>
                </c:pt>
                <c:pt idx="1406">
                  <c:v>41912</c:v>
                </c:pt>
                <c:pt idx="1407">
                  <c:v>41913</c:v>
                </c:pt>
                <c:pt idx="1408">
                  <c:v>41914</c:v>
                </c:pt>
                <c:pt idx="1409">
                  <c:v>41915</c:v>
                </c:pt>
                <c:pt idx="1410">
                  <c:v>41916</c:v>
                </c:pt>
                <c:pt idx="1411">
                  <c:v>41917</c:v>
                </c:pt>
                <c:pt idx="1412">
                  <c:v>41918</c:v>
                </c:pt>
                <c:pt idx="1413">
                  <c:v>41919</c:v>
                </c:pt>
                <c:pt idx="1414">
                  <c:v>41920</c:v>
                </c:pt>
                <c:pt idx="1415">
                  <c:v>41921</c:v>
                </c:pt>
                <c:pt idx="1416">
                  <c:v>41922</c:v>
                </c:pt>
                <c:pt idx="1417">
                  <c:v>41923</c:v>
                </c:pt>
                <c:pt idx="1418">
                  <c:v>41924</c:v>
                </c:pt>
                <c:pt idx="1419">
                  <c:v>41925</c:v>
                </c:pt>
                <c:pt idx="1420">
                  <c:v>41926</c:v>
                </c:pt>
                <c:pt idx="1421">
                  <c:v>41927</c:v>
                </c:pt>
                <c:pt idx="1422">
                  <c:v>41928</c:v>
                </c:pt>
                <c:pt idx="1423">
                  <c:v>41929</c:v>
                </c:pt>
                <c:pt idx="1424">
                  <c:v>41930</c:v>
                </c:pt>
                <c:pt idx="1425">
                  <c:v>41931</c:v>
                </c:pt>
                <c:pt idx="1426">
                  <c:v>41932</c:v>
                </c:pt>
                <c:pt idx="1427">
                  <c:v>41933</c:v>
                </c:pt>
                <c:pt idx="1428">
                  <c:v>41934</c:v>
                </c:pt>
                <c:pt idx="1429">
                  <c:v>41935</c:v>
                </c:pt>
                <c:pt idx="1430">
                  <c:v>41936</c:v>
                </c:pt>
                <c:pt idx="1431">
                  <c:v>41937</c:v>
                </c:pt>
                <c:pt idx="1432">
                  <c:v>41938</c:v>
                </c:pt>
                <c:pt idx="1433">
                  <c:v>41939</c:v>
                </c:pt>
                <c:pt idx="1434">
                  <c:v>41940</c:v>
                </c:pt>
                <c:pt idx="1435">
                  <c:v>41941</c:v>
                </c:pt>
                <c:pt idx="1436">
                  <c:v>41942</c:v>
                </c:pt>
                <c:pt idx="1437">
                  <c:v>41943</c:v>
                </c:pt>
                <c:pt idx="1438">
                  <c:v>41944</c:v>
                </c:pt>
                <c:pt idx="1439">
                  <c:v>41945</c:v>
                </c:pt>
                <c:pt idx="1440">
                  <c:v>41946</c:v>
                </c:pt>
                <c:pt idx="1441">
                  <c:v>41947</c:v>
                </c:pt>
                <c:pt idx="1442">
                  <c:v>41948</c:v>
                </c:pt>
                <c:pt idx="1443">
                  <c:v>41949</c:v>
                </c:pt>
                <c:pt idx="1444">
                  <c:v>41950</c:v>
                </c:pt>
                <c:pt idx="1445">
                  <c:v>41951</c:v>
                </c:pt>
                <c:pt idx="1446">
                  <c:v>41952</c:v>
                </c:pt>
                <c:pt idx="1447">
                  <c:v>41953</c:v>
                </c:pt>
                <c:pt idx="1448">
                  <c:v>41954</c:v>
                </c:pt>
                <c:pt idx="1449">
                  <c:v>41955</c:v>
                </c:pt>
                <c:pt idx="1450">
                  <c:v>41956</c:v>
                </c:pt>
                <c:pt idx="1451">
                  <c:v>41957</c:v>
                </c:pt>
                <c:pt idx="1452">
                  <c:v>41958</c:v>
                </c:pt>
                <c:pt idx="1453">
                  <c:v>41959</c:v>
                </c:pt>
                <c:pt idx="1454">
                  <c:v>41960</c:v>
                </c:pt>
                <c:pt idx="1455">
                  <c:v>41961</c:v>
                </c:pt>
                <c:pt idx="1456">
                  <c:v>41962</c:v>
                </c:pt>
                <c:pt idx="1457">
                  <c:v>41963</c:v>
                </c:pt>
                <c:pt idx="1458">
                  <c:v>41964</c:v>
                </c:pt>
                <c:pt idx="1459">
                  <c:v>41965</c:v>
                </c:pt>
                <c:pt idx="1460">
                  <c:v>41966</c:v>
                </c:pt>
                <c:pt idx="1461">
                  <c:v>41967</c:v>
                </c:pt>
                <c:pt idx="1462">
                  <c:v>41968</c:v>
                </c:pt>
                <c:pt idx="1463">
                  <c:v>41969</c:v>
                </c:pt>
                <c:pt idx="1464">
                  <c:v>41970</c:v>
                </c:pt>
                <c:pt idx="1465">
                  <c:v>41971</c:v>
                </c:pt>
                <c:pt idx="1466">
                  <c:v>41972</c:v>
                </c:pt>
                <c:pt idx="1467">
                  <c:v>41973</c:v>
                </c:pt>
                <c:pt idx="1468">
                  <c:v>41974</c:v>
                </c:pt>
                <c:pt idx="1469">
                  <c:v>41975</c:v>
                </c:pt>
                <c:pt idx="1470">
                  <c:v>41976</c:v>
                </c:pt>
                <c:pt idx="1471">
                  <c:v>41977</c:v>
                </c:pt>
                <c:pt idx="1472">
                  <c:v>41978</c:v>
                </c:pt>
                <c:pt idx="1473">
                  <c:v>41979</c:v>
                </c:pt>
                <c:pt idx="1474">
                  <c:v>41980</c:v>
                </c:pt>
                <c:pt idx="1475">
                  <c:v>41981</c:v>
                </c:pt>
                <c:pt idx="1476">
                  <c:v>41982</c:v>
                </c:pt>
                <c:pt idx="1477">
                  <c:v>41983</c:v>
                </c:pt>
                <c:pt idx="1478">
                  <c:v>41984</c:v>
                </c:pt>
                <c:pt idx="1479">
                  <c:v>41985</c:v>
                </c:pt>
                <c:pt idx="1480">
                  <c:v>41986</c:v>
                </c:pt>
                <c:pt idx="1481">
                  <c:v>41987</c:v>
                </c:pt>
                <c:pt idx="1482">
                  <c:v>41988</c:v>
                </c:pt>
                <c:pt idx="1483">
                  <c:v>41989</c:v>
                </c:pt>
                <c:pt idx="1484">
                  <c:v>41990</c:v>
                </c:pt>
                <c:pt idx="1485">
                  <c:v>41991</c:v>
                </c:pt>
                <c:pt idx="1486">
                  <c:v>41992</c:v>
                </c:pt>
                <c:pt idx="1487">
                  <c:v>41993</c:v>
                </c:pt>
                <c:pt idx="1488">
                  <c:v>41994</c:v>
                </c:pt>
                <c:pt idx="1489">
                  <c:v>41995</c:v>
                </c:pt>
                <c:pt idx="1490">
                  <c:v>41996</c:v>
                </c:pt>
                <c:pt idx="1491">
                  <c:v>41997</c:v>
                </c:pt>
                <c:pt idx="1492">
                  <c:v>41998</c:v>
                </c:pt>
                <c:pt idx="1493">
                  <c:v>41999</c:v>
                </c:pt>
                <c:pt idx="1494">
                  <c:v>42000</c:v>
                </c:pt>
                <c:pt idx="1495">
                  <c:v>42001</c:v>
                </c:pt>
                <c:pt idx="1496">
                  <c:v>42002</c:v>
                </c:pt>
                <c:pt idx="1497">
                  <c:v>42003</c:v>
                </c:pt>
                <c:pt idx="1498">
                  <c:v>42004</c:v>
                </c:pt>
                <c:pt idx="1499">
                  <c:v>42005</c:v>
                </c:pt>
                <c:pt idx="1500">
                  <c:v>42006</c:v>
                </c:pt>
                <c:pt idx="1501">
                  <c:v>42007</c:v>
                </c:pt>
                <c:pt idx="1502">
                  <c:v>42008</c:v>
                </c:pt>
                <c:pt idx="1503">
                  <c:v>42009</c:v>
                </c:pt>
                <c:pt idx="1504">
                  <c:v>42010</c:v>
                </c:pt>
                <c:pt idx="1505">
                  <c:v>42011</c:v>
                </c:pt>
                <c:pt idx="1506">
                  <c:v>42012</c:v>
                </c:pt>
                <c:pt idx="1507">
                  <c:v>42013</c:v>
                </c:pt>
                <c:pt idx="1508">
                  <c:v>42014</c:v>
                </c:pt>
                <c:pt idx="1509">
                  <c:v>42015</c:v>
                </c:pt>
                <c:pt idx="1510">
                  <c:v>42016</c:v>
                </c:pt>
                <c:pt idx="1511">
                  <c:v>42017</c:v>
                </c:pt>
                <c:pt idx="1512">
                  <c:v>42018</c:v>
                </c:pt>
                <c:pt idx="1513">
                  <c:v>42019</c:v>
                </c:pt>
                <c:pt idx="1514">
                  <c:v>42020</c:v>
                </c:pt>
                <c:pt idx="1515">
                  <c:v>42021</c:v>
                </c:pt>
                <c:pt idx="1516">
                  <c:v>42022</c:v>
                </c:pt>
                <c:pt idx="1517">
                  <c:v>42023</c:v>
                </c:pt>
                <c:pt idx="1518">
                  <c:v>42024</c:v>
                </c:pt>
                <c:pt idx="1519">
                  <c:v>42025</c:v>
                </c:pt>
                <c:pt idx="1520">
                  <c:v>42026</c:v>
                </c:pt>
                <c:pt idx="1521">
                  <c:v>42027</c:v>
                </c:pt>
                <c:pt idx="1522">
                  <c:v>42028</c:v>
                </c:pt>
                <c:pt idx="1523">
                  <c:v>42029</c:v>
                </c:pt>
                <c:pt idx="1524">
                  <c:v>42030</c:v>
                </c:pt>
                <c:pt idx="1525">
                  <c:v>42031</c:v>
                </c:pt>
                <c:pt idx="1526">
                  <c:v>42032</c:v>
                </c:pt>
                <c:pt idx="1527">
                  <c:v>42033</c:v>
                </c:pt>
                <c:pt idx="1528">
                  <c:v>42034</c:v>
                </c:pt>
                <c:pt idx="1529">
                  <c:v>42035</c:v>
                </c:pt>
                <c:pt idx="1530">
                  <c:v>42036</c:v>
                </c:pt>
                <c:pt idx="1531">
                  <c:v>42037</c:v>
                </c:pt>
                <c:pt idx="1532">
                  <c:v>42038</c:v>
                </c:pt>
                <c:pt idx="1533">
                  <c:v>42039</c:v>
                </c:pt>
                <c:pt idx="1534">
                  <c:v>42040</c:v>
                </c:pt>
                <c:pt idx="1535">
                  <c:v>42041</c:v>
                </c:pt>
                <c:pt idx="1536">
                  <c:v>42042</c:v>
                </c:pt>
                <c:pt idx="1537">
                  <c:v>42043</c:v>
                </c:pt>
                <c:pt idx="1538">
                  <c:v>42044</c:v>
                </c:pt>
                <c:pt idx="1539">
                  <c:v>42045</c:v>
                </c:pt>
                <c:pt idx="1540">
                  <c:v>42046</c:v>
                </c:pt>
                <c:pt idx="1541">
                  <c:v>42047</c:v>
                </c:pt>
                <c:pt idx="1542">
                  <c:v>42048</c:v>
                </c:pt>
                <c:pt idx="1543">
                  <c:v>42049</c:v>
                </c:pt>
                <c:pt idx="1544">
                  <c:v>42050</c:v>
                </c:pt>
                <c:pt idx="1545">
                  <c:v>42051</c:v>
                </c:pt>
                <c:pt idx="1546">
                  <c:v>42052</c:v>
                </c:pt>
                <c:pt idx="1547">
                  <c:v>42053</c:v>
                </c:pt>
                <c:pt idx="1548">
                  <c:v>42054</c:v>
                </c:pt>
                <c:pt idx="1549">
                  <c:v>42055</c:v>
                </c:pt>
                <c:pt idx="1550">
                  <c:v>42056</c:v>
                </c:pt>
                <c:pt idx="1551">
                  <c:v>42057</c:v>
                </c:pt>
                <c:pt idx="1552">
                  <c:v>42058</c:v>
                </c:pt>
                <c:pt idx="1553">
                  <c:v>42059</c:v>
                </c:pt>
                <c:pt idx="1554">
                  <c:v>42060</c:v>
                </c:pt>
                <c:pt idx="1555">
                  <c:v>42061</c:v>
                </c:pt>
                <c:pt idx="1556">
                  <c:v>42062</c:v>
                </c:pt>
                <c:pt idx="1557">
                  <c:v>42063</c:v>
                </c:pt>
                <c:pt idx="1558">
                  <c:v>42064</c:v>
                </c:pt>
                <c:pt idx="1559">
                  <c:v>42065</c:v>
                </c:pt>
                <c:pt idx="1560">
                  <c:v>42066</c:v>
                </c:pt>
                <c:pt idx="1561">
                  <c:v>42067</c:v>
                </c:pt>
                <c:pt idx="1562">
                  <c:v>42068</c:v>
                </c:pt>
                <c:pt idx="1563">
                  <c:v>42069</c:v>
                </c:pt>
                <c:pt idx="1564">
                  <c:v>42070</c:v>
                </c:pt>
                <c:pt idx="1565">
                  <c:v>42071</c:v>
                </c:pt>
                <c:pt idx="1566">
                  <c:v>42072</c:v>
                </c:pt>
                <c:pt idx="1567">
                  <c:v>42073</c:v>
                </c:pt>
                <c:pt idx="1568">
                  <c:v>42074</c:v>
                </c:pt>
                <c:pt idx="1569">
                  <c:v>42075</c:v>
                </c:pt>
                <c:pt idx="1570">
                  <c:v>42076</c:v>
                </c:pt>
                <c:pt idx="1571">
                  <c:v>42077</c:v>
                </c:pt>
                <c:pt idx="1572">
                  <c:v>42078</c:v>
                </c:pt>
                <c:pt idx="1573">
                  <c:v>42079</c:v>
                </c:pt>
                <c:pt idx="1574">
                  <c:v>42080</c:v>
                </c:pt>
                <c:pt idx="1575">
                  <c:v>42081</c:v>
                </c:pt>
                <c:pt idx="1576">
                  <c:v>42082</c:v>
                </c:pt>
                <c:pt idx="1577">
                  <c:v>42083</c:v>
                </c:pt>
                <c:pt idx="1578">
                  <c:v>42084</c:v>
                </c:pt>
                <c:pt idx="1579">
                  <c:v>42085</c:v>
                </c:pt>
                <c:pt idx="1580">
                  <c:v>42086</c:v>
                </c:pt>
                <c:pt idx="1581">
                  <c:v>42087</c:v>
                </c:pt>
                <c:pt idx="1582">
                  <c:v>42088</c:v>
                </c:pt>
                <c:pt idx="1583">
                  <c:v>42089</c:v>
                </c:pt>
                <c:pt idx="1584">
                  <c:v>42090</c:v>
                </c:pt>
                <c:pt idx="1585">
                  <c:v>42091</c:v>
                </c:pt>
                <c:pt idx="1586">
                  <c:v>42092</c:v>
                </c:pt>
                <c:pt idx="1587">
                  <c:v>42093</c:v>
                </c:pt>
                <c:pt idx="1588">
                  <c:v>42094</c:v>
                </c:pt>
                <c:pt idx="1589">
                  <c:v>42095</c:v>
                </c:pt>
                <c:pt idx="1590">
                  <c:v>42096</c:v>
                </c:pt>
                <c:pt idx="1591">
                  <c:v>42097</c:v>
                </c:pt>
                <c:pt idx="1592">
                  <c:v>42098</c:v>
                </c:pt>
                <c:pt idx="1593">
                  <c:v>42099</c:v>
                </c:pt>
                <c:pt idx="1594">
                  <c:v>42100</c:v>
                </c:pt>
                <c:pt idx="1595">
                  <c:v>42101</c:v>
                </c:pt>
                <c:pt idx="1596">
                  <c:v>42102</c:v>
                </c:pt>
                <c:pt idx="1597">
                  <c:v>42103</c:v>
                </c:pt>
                <c:pt idx="1598">
                  <c:v>42104</c:v>
                </c:pt>
                <c:pt idx="1599">
                  <c:v>42105</c:v>
                </c:pt>
                <c:pt idx="1600">
                  <c:v>42106</c:v>
                </c:pt>
                <c:pt idx="1601">
                  <c:v>42107</c:v>
                </c:pt>
                <c:pt idx="1602">
                  <c:v>42108</c:v>
                </c:pt>
                <c:pt idx="1603">
                  <c:v>42109</c:v>
                </c:pt>
                <c:pt idx="1604">
                  <c:v>42110</c:v>
                </c:pt>
                <c:pt idx="1605">
                  <c:v>42111</c:v>
                </c:pt>
                <c:pt idx="1606">
                  <c:v>42112</c:v>
                </c:pt>
                <c:pt idx="1607">
                  <c:v>42113</c:v>
                </c:pt>
                <c:pt idx="1608">
                  <c:v>42114</c:v>
                </c:pt>
                <c:pt idx="1609">
                  <c:v>42115</c:v>
                </c:pt>
                <c:pt idx="1610">
                  <c:v>42116</c:v>
                </c:pt>
                <c:pt idx="1611">
                  <c:v>42117</c:v>
                </c:pt>
                <c:pt idx="1612">
                  <c:v>42118</c:v>
                </c:pt>
                <c:pt idx="1613">
                  <c:v>42119</c:v>
                </c:pt>
                <c:pt idx="1614">
                  <c:v>42120</c:v>
                </c:pt>
                <c:pt idx="1615">
                  <c:v>42121</c:v>
                </c:pt>
                <c:pt idx="1616">
                  <c:v>42122</c:v>
                </c:pt>
                <c:pt idx="1617">
                  <c:v>42123</c:v>
                </c:pt>
                <c:pt idx="1618">
                  <c:v>42124</c:v>
                </c:pt>
                <c:pt idx="1619">
                  <c:v>42125</c:v>
                </c:pt>
                <c:pt idx="1620">
                  <c:v>42126</c:v>
                </c:pt>
                <c:pt idx="1621">
                  <c:v>42127</c:v>
                </c:pt>
                <c:pt idx="1622">
                  <c:v>42128</c:v>
                </c:pt>
                <c:pt idx="1623">
                  <c:v>42129</c:v>
                </c:pt>
                <c:pt idx="1624">
                  <c:v>42130</c:v>
                </c:pt>
                <c:pt idx="1625">
                  <c:v>42131</c:v>
                </c:pt>
                <c:pt idx="1626">
                  <c:v>42132</c:v>
                </c:pt>
                <c:pt idx="1627">
                  <c:v>42133</c:v>
                </c:pt>
                <c:pt idx="1628">
                  <c:v>42134</c:v>
                </c:pt>
                <c:pt idx="1629">
                  <c:v>42135</c:v>
                </c:pt>
                <c:pt idx="1630">
                  <c:v>42136</c:v>
                </c:pt>
                <c:pt idx="1631">
                  <c:v>42137</c:v>
                </c:pt>
                <c:pt idx="1632">
                  <c:v>42138</c:v>
                </c:pt>
                <c:pt idx="1633">
                  <c:v>42139</c:v>
                </c:pt>
                <c:pt idx="1634">
                  <c:v>42140</c:v>
                </c:pt>
                <c:pt idx="1635">
                  <c:v>42141</c:v>
                </c:pt>
                <c:pt idx="1636">
                  <c:v>42142</c:v>
                </c:pt>
                <c:pt idx="1637">
                  <c:v>42143</c:v>
                </c:pt>
                <c:pt idx="1638">
                  <c:v>42144</c:v>
                </c:pt>
                <c:pt idx="1639">
                  <c:v>42145</c:v>
                </c:pt>
                <c:pt idx="1640">
                  <c:v>42146</c:v>
                </c:pt>
                <c:pt idx="1641">
                  <c:v>42147</c:v>
                </c:pt>
                <c:pt idx="1642">
                  <c:v>42148</c:v>
                </c:pt>
                <c:pt idx="1643">
                  <c:v>42149</c:v>
                </c:pt>
                <c:pt idx="1644">
                  <c:v>42150</c:v>
                </c:pt>
                <c:pt idx="1645">
                  <c:v>42151</c:v>
                </c:pt>
                <c:pt idx="1646">
                  <c:v>42152</c:v>
                </c:pt>
                <c:pt idx="1647">
                  <c:v>42153</c:v>
                </c:pt>
                <c:pt idx="1648">
                  <c:v>42154</c:v>
                </c:pt>
                <c:pt idx="1649">
                  <c:v>42155</c:v>
                </c:pt>
                <c:pt idx="1650">
                  <c:v>42156</c:v>
                </c:pt>
                <c:pt idx="1651">
                  <c:v>42157</c:v>
                </c:pt>
                <c:pt idx="1652">
                  <c:v>42158</c:v>
                </c:pt>
                <c:pt idx="1653">
                  <c:v>42159</c:v>
                </c:pt>
                <c:pt idx="1654">
                  <c:v>42160</c:v>
                </c:pt>
                <c:pt idx="1655">
                  <c:v>42161</c:v>
                </c:pt>
                <c:pt idx="1656">
                  <c:v>42162</c:v>
                </c:pt>
                <c:pt idx="1657">
                  <c:v>42163</c:v>
                </c:pt>
                <c:pt idx="1658">
                  <c:v>42164</c:v>
                </c:pt>
                <c:pt idx="1659">
                  <c:v>42165</c:v>
                </c:pt>
                <c:pt idx="1660">
                  <c:v>42166</c:v>
                </c:pt>
                <c:pt idx="1661">
                  <c:v>42167</c:v>
                </c:pt>
                <c:pt idx="1662">
                  <c:v>42168</c:v>
                </c:pt>
                <c:pt idx="1663">
                  <c:v>42169</c:v>
                </c:pt>
                <c:pt idx="1664">
                  <c:v>42170</c:v>
                </c:pt>
                <c:pt idx="1665">
                  <c:v>42171</c:v>
                </c:pt>
                <c:pt idx="1666">
                  <c:v>42172</c:v>
                </c:pt>
                <c:pt idx="1667">
                  <c:v>42173</c:v>
                </c:pt>
                <c:pt idx="1668">
                  <c:v>42174</c:v>
                </c:pt>
                <c:pt idx="1669">
                  <c:v>42175</c:v>
                </c:pt>
                <c:pt idx="1670">
                  <c:v>42176</c:v>
                </c:pt>
                <c:pt idx="1671">
                  <c:v>42177</c:v>
                </c:pt>
                <c:pt idx="1672">
                  <c:v>42178</c:v>
                </c:pt>
                <c:pt idx="1673">
                  <c:v>42179</c:v>
                </c:pt>
                <c:pt idx="1674">
                  <c:v>42180</c:v>
                </c:pt>
                <c:pt idx="1675">
                  <c:v>42181</c:v>
                </c:pt>
                <c:pt idx="1676">
                  <c:v>42182</c:v>
                </c:pt>
                <c:pt idx="1677">
                  <c:v>42183</c:v>
                </c:pt>
                <c:pt idx="1678">
                  <c:v>42184</c:v>
                </c:pt>
                <c:pt idx="1679">
                  <c:v>42185</c:v>
                </c:pt>
                <c:pt idx="1680">
                  <c:v>42186</c:v>
                </c:pt>
                <c:pt idx="1681">
                  <c:v>42187</c:v>
                </c:pt>
                <c:pt idx="1682">
                  <c:v>42188</c:v>
                </c:pt>
                <c:pt idx="1683">
                  <c:v>42189</c:v>
                </c:pt>
                <c:pt idx="1684">
                  <c:v>42190</c:v>
                </c:pt>
                <c:pt idx="1685">
                  <c:v>42191</c:v>
                </c:pt>
                <c:pt idx="1686">
                  <c:v>42192</c:v>
                </c:pt>
                <c:pt idx="1687">
                  <c:v>42193</c:v>
                </c:pt>
                <c:pt idx="1688">
                  <c:v>42194</c:v>
                </c:pt>
                <c:pt idx="1689">
                  <c:v>42195</c:v>
                </c:pt>
                <c:pt idx="1690">
                  <c:v>42196</c:v>
                </c:pt>
                <c:pt idx="1691">
                  <c:v>42197</c:v>
                </c:pt>
                <c:pt idx="1692">
                  <c:v>42198</c:v>
                </c:pt>
                <c:pt idx="1693">
                  <c:v>42199</c:v>
                </c:pt>
                <c:pt idx="1694">
                  <c:v>42200</c:v>
                </c:pt>
                <c:pt idx="1695">
                  <c:v>42201</c:v>
                </c:pt>
                <c:pt idx="1696">
                  <c:v>42202</c:v>
                </c:pt>
                <c:pt idx="1697">
                  <c:v>42203</c:v>
                </c:pt>
                <c:pt idx="1698">
                  <c:v>42204</c:v>
                </c:pt>
                <c:pt idx="1699">
                  <c:v>42205</c:v>
                </c:pt>
                <c:pt idx="1700">
                  <c:v>42206</c:v>
                </c:pt>
                <c:pt idx="1701">
                  <c:v>42207</c:v>
                </c:pt>
                <c:pt idx="1702">
                  <c:v>42208</c:v>
                </c:pt>
                <c:pt idx="1703">
                  <c:v>42209</c:v>
                </c:pt>
                <c:pt idx="1704">
                  <c:v>42210</c:v>
                </c:pt>
                <c:pt idx="1705">
                  <c:v>42211</c:v>
                </c:pt>
                <c:pt idx="1706">
                  <c:v>42212</c:v>
                </c:pt>
                <c:pt idx="1707">
                  <c:v>42213</c:v>
                </c:pt>
                <c:pt idx="1708">
                  <c:v>42214</c:v>
                </c:pt>
                <c:pt idx="1709">
                  <c:v>42215</c:v>
                </c:pt>
                <c:pt idx="1710">
                  <c:v>42216</c:v>
                </c:pt>
                <c:pt idx="1711">
                  <c:v>42217</c:v>
                </c:pt>
                <c:pt idx="1712">
                  <c:v>42218</c:v>
                </c:pt>
                <c:pt idx="1713">
                  <c:v>42219</c:v>
                </c:pt>
                <c:pt idx="1714">
                  <c:v>42220</c:v>
                </c:pt>
                <c:pt idx="1715">
                  <c:v>42221</c:v>
                </c:pt>
                <c:pt idx="1716">
                  <c:v>42222</c:v>
                </c:pt>
                <c:pt idx="1717">
                  <c:v>42223</c:v>
                </c:pt>
                <c:pt idx="1718">
                  <c:v>42224</c:v>
                </c:pt>
                <c:pt idx="1719">
                  <c:v>42225</c:v>
                </c:pt>
                <c:pt idx="1720">
                  <c:v>42226</c:v>
                </c:pt>
                <c:pt idx="1721">
                  <c:v>42227</c:v>
                </c:pt>
                <c:pt idx="1722">
                  <c:v>42228</c:v>
                </c:pt>
                <c:pt idx="1723">
                  <c:v>42229</c:v>
                </c:pt>
                <c:pt idx="1724">
                  <c:v>42230</c:v>
                </c:pt>
                <c:pt idx="1725">
                  <c:v>42231</c:v>
                </c:pt>
                <c:pt idx="1726">
                  <c:v>42232</c:v>
                </c:pt>
                <c:pt idx="1727">
                  <c:v>42233</c:v>
                </c:pt>
                <c:pt idx="1728">
                  <c:v>42234</c:v>
                </c:pt>
                <c:pt idx="1729">
                  <c:v>42235</c:v>
                </c:pt>
                <c:pt idx="1730">
                  <c:v>42236</c:v>
                </c:pt>
                <c:pt idx="1731">
                  <c:v>42237</c:v>
                </c:pt>
                <c:pt idx="1732">
                  <c:v>42238</c:v>
                </c:pt>
                <c:pt idx="1733">
                  <c:v>42239</c:v>
                </c:pt>
                <c:pt idx="1734">
                  <c:v>42240</c:v>
                </c:pt>
                <c:pt idx="1735">
                  <c:v>42241</c:v>
                </c:pt>
                <c:pt idx="1736">
                  <c:v>42242</c:v>
                </c:pt>
                <c:pt idx="1737">
                  <c:v>42243</c:v>
                </c:pt>
                <c:pt idx="1738">
                  <c:v>42244</c:v>
                </c:pt>
                <c:pt idx="1739">
                  <c:v>42245</c:v>
                </c:pt>
                <c:pt idx="1740">
                  <c:v>42246</c:v>
                </c:pt>
                <c:pt idx="1741">
                  <c:v>42247</c:v>
                </c:pt>
                <c:pt idx="1742">
                  <c:v>42248</c:v>
                </c:pt>
                <c:pt idx="1743">
                  <c:v>42249</c:v>
                </c:pt>
                <c:pt idx="1744">
                  <c:v>42250</c:v>
                </c:pt>
                <c:pt idx="1745">
                  <c:v>42251</c:v>
                </c:pt>
                <c:pt idx="1746">
                  <c:v>42252</c:v>
                </c:pt>
                <c:pt idx="1747">
                  <c:v>42253</c:v>
                </c:pt>
                <c:pt idx="1748">
                  <c:v>42254</c:v>
                </c:pt>
                <c:pt idx="1749">
                  <c:v>42255</c:v>
                </c:pt>
                <c:pt idx="1750">
                  <c:v>42256</c:v>
                </c:pt>
                <c:pt idx="1751">
                  <c:v>42257</c:v>
                </c:pt>
                <c:pt idx="1752">
                  <c:v>42258</c:v>
                </c:pt>
                <c:pt idx="1753">
                  <c:v>42259</c:v>
                </c:pt>
                <c:pt idx="1754">
                  <c:v>42260</c:v>
                </c:pt>
                <c:pt idx="1755">
                  <c:v>42261</c:v>
                </c:pt>
                <c:pt idx="1756">
                  <c:v>42262</c:v>
                </c:pt>
                <c:pt idx="1757">
                  <c:v>42263</c:v>
                </c:pt>
                <c:pt idx="1758">
                  <c:v>42264</c:v>
                </c:pt>
                <c:pt idx="1759">
                  <c:v>42265</c:v>
                </c:pt>
                <c:pt idx="1760">
                  <c:v>42266</c:v>
                </c:pt>
                <c:pt idx="1761">
                  <c:v>42267</c:v>
                </c:pt>
                <c:pt idx="1762">
                  <c:v>42268</c:v>
                </c:pt>
                <c:pt idx="1763">
                  <c:v>42269</c:v>
                </c:pt>
                <c:pt idx="1764">
                  <c:v>42270</c:v>
                </c:pt>
                <c:pt idx="1765">
                  <c:v>42271</c:v>
                </c:pt>
                <c:pt idx="1766">
                  <c:v>42272</c:v>
                </c:pt>
                <c:pt idx="1767">
                  <c:v>42273</c:v>
                </c:pt>
                <c:pt idx="1768">
                  <c:v>42274</c:v>
                </c:pt>
                <c:pt idx="1769">
                  <c:v>42275</c:v>
                </c:pt>
                <c:pt idx="1770">
                  <c:v>42276</c:v>
                </c:pt>
                <c:pt idx="1771">
                  <c:v>42277</c:v>
                </c:pt>
                <c:pt idx="1772">
                  <c:v>42278</c:v>
                </c:pt>
                <c:pt idx="1773">
                  <c:v>42279</c:v>
                </c:pt>
                <c:pt idx="1774">
                  <c:v>42280</c:v>
                </c:pt>
                <c:pt idx="1775">
                  <c:v>42281</c:v>
                </c:pt>
                <c:pt idx="1776">
                  <c:v>42282</c:v>
                </c:pt>
                <c:pt idx="1777">
                  <c:v>42283</c:v>
                </c:pt>
                <c:pt idx="1778">
                  <c:v>42284</c:v>
                </c:pt>
                <c:pt idx="1779">
                  <c:v>42285</c:v>
                </c:pt>
                <c:pt idx="1780">
                  <c:v>42286</c:v>
                </c:pt>
                <c:pt idx="1781">
                  <c:v>42287</c:v>
                </c:pt>
                <c:pt idx="1782">
                  <c:v>42288</c:v>
                </c:pt>
                <c:pt idx="1783">
                  <c:v>42289</c:v>
                </c:pt>
                <c:pt idx="1784">
                  <c:v>42290</c:v>
                </c:pt>
                <c:pt idx="1785">
                  <c:v>42291</c:v>
                </c:pt>
                <c:pt idx="1786">
                  <c:v>42292</c:v>
                </c:pt>
                <c:pt idx="1787">
                  <c:v>42293</c:v>
                </c:pt>
                <c:pt idx="1788">
                  <c:v>42294</c:v>
                </c:pt>
                <c:pt idx="1789">
                  <c:v>42295</c:v>
                </c:pt>
                <c:pt idx="1790">
                  <c:v>42296</c:v>
                </c:pt>
                <c:pt idx="1791">
                  <c:v>42297</c:v>
                </c:pt>
                <c:pt idx="1792">
                  <c:v>42298</c:v>
                </c:pt>
                <c:pt idx="1793">
                  <c:v>42299</c:v>
                </c:pt>
                <c:pt idx="1794">
                  <c:v>42300</c:v>
                </c:pt>
                <c:pt idx="1795">
                  <c:v>42301</c:v>
                </c:pt>
                <c:pt idx="1796">
                  <c:v>42302</c:v>
                </c:pt>
                <c:pt idx="1797">
                  <c:v>42303</c:v>
                </c:pt>
                <c:pt idx="1798">
                  <c:v>42304</c:v>
                </c:pt>
                <c:pt idx="1799">
                  <c:v>42305</c:v>
                </c:pt>
                <c:pt idx="1800">
                  <c:v>42306</c:v>
                </c:pt>
                <c:pt idx="1801">
                  <c:v>42307</c:v>
                </c:pt>
                <c:pt idx="1802">
                  <c:v>42308</c:v>
                </c:pt>
                <c:pt idx="1803">
                  <c:v>42309</c:v>
                </c:pt>
                <c:pt idx="1804">
                  <c:v>42310</c:v>
                </c:pt>
                <c:pt idx="1805">
                  <c:v>42311</c:v>
                </c:pt>
                <c:pt idx="1806">
                  <c:v>42312</c:v>
                </c:pt>
                <c:pt idx="1807">
                  <c:v>42313</c:v>
                </c:pt>
                <c:pt idx="1808">
                  <c:v>42314</c:v>
                </c:pt>
                <c:pt idx="1809">
                  <c:v>42315</c:v>
                </c:pt>
                <c:pt idx="1810">
                  <c:v>42316</c:v>
                </c:pt>
                <c:pt idx="1811">
                  <c:v>42317</c:v>
                </c:pt>
                <c:pt idx="1812">
                  <c:v>42318</c:v>
                </c:pt>
                <c:pt idx="1813">
                  <c:v>42319</c:v>
                </c:pt>
                <c:pt idx="1814">
                  <c:v>42320</c:v>
                </c:pt>
                <c:pt idx="1815">
                  <c:v>42321</c:v>
                </c:pt>
                <c:pt idx="1816">
                  <c:v>42322</c:v>
                </c:pt>
                <c:pt idx="1817">
                  <c:v>42323</c:v>
                </c:pt>
                <c:pt idx="1818">
                  <c:v>42324</c:v>
                </c:pt>
                <c:pt idx="1819">
                  <c:v>42325</c:v>
                </c:pt>
                <c:pt idx="1820">
                  <c:v>42326</c:v>
                </c:pt>
                <c:pt idx="1821">
                  <c:v>42327</c:v>
                </c:pt>
                <c:pt idx="1822">
                  <c:v>42328</c:v>
                </c:pt>
                <c:pt idx="1823">
                  <c:v>42329</c:v>
                </c:pt>
                <c:pt idx="1824">
                  <c:v>42330</c:v>
                </c:pt>
                <c:pt idx="1825">
                  <c:v>42331</c:v>
                </c:pt>
                <c:pt idx="1826">
                  <c:v>42332</c:v>
                </c:pt>
                <c:pt idx="1827">
                  <c:v>42333</c:v>
                </c:pt>
                <c:pt idx="1828">
                  <c:v>42334</c:v>
                </c:pt>
                <c:pt idx="1829">
                  <c:v>42335</c:v>
                </c:pt>
                <c:pt idx="1830">
                  <c:v>42336</c:v>
                </c:pt>
                <c:pt idx="1831">
                  <c:v>42337</c:v>
                </c:pt>
                <c:pt idx="1832">
                  <c:v>42338</c:v>
                </c:pt>
                <c:pt idx="1833">
                  <c:v>42339</c:v>
                </c:pt>
                <c:pt idx="1834">
                  <c:v>42340</c:v>
                </c:pt>
                <c:pt idx="1835">
                  <c:v>42341</c:v>
                </c:pt>
                <c:pt idx="1836">
                  <c:v>42342</c:v>
                </c:pt>
                <c:pt idx="1837">
                  <c:v>42343</c:v>
                </c:pt>
                <c:pt idx="1838">
                  <c:v>42344</c:v>
                </c:pt>
                <c:pt idx="1839">
                  <c:v>42345</c:v>
                </c:pt>
                <c:pt idx="1840">
                  <c:v>42346</c:v>
                </c:pt>
                <c:pt idx="1841">
                  <c:v>42347</c:v>
                </c:pt>
                <c:pt idx="1842">
                  <c:v>42348</c:v>
                </c:pt>
                <c:pt idx="1843">
                  <c:v>42349</c:v>
                </c:pt>
                <c:pt idx="1844">
                  <c:v>42350</c:v>
                </c:pt>
                <c:pt idx="1845">
                  <c:v>42351</c:v>
                </c:pt>
                <c:pt idx="1846">
                  <c:v>42352</c:v>
                </c:pt>
                <c:pt idx="1847">
                  <c:v>42353</c:v>
                </c:pt>
                <c:pt idx="1848">
                  <c:v>42354</c:v>
                </c:pt>
                <c:pt idx="1849">
                  <c:v>42355</c:v>
                </c:pt>
                <c:pt idx="1850">
                  <c:v>42356</c:v>
                </c:pt>
                <c:pt idx="1851">
                  <c:v>42357</c:v>
                </c:pt>
                <c:pt idx="1852">
                  <c:v>42358</c:v>
                </c:pt>
                <c:pt idx="1853">
                  <c:v>42359</c:v>
                </c:pt>
                <c:pt idx="1854">
                  <c:v>42360</c:v>
                </c:pt>
                <c:pt idx="1855">
                  <c:v>42361</c:v>
                </c:pt>
                <c:pt idx="1856">
                  <c:v>42362</c:v>
                </c:pt>
                <c:pt idx="1857">
                  <c:v>42363</c:v>
                </c:pt>
                <c:pt idx="1858">
                  <c:v>42364</c:v>
                </c:pt>
                <c:pt idx="1859">
                  <c:v>42365</c:v>
                </c:pt>
                <c:pt idx="1860">
                  <c:v>42366</c:v>
                </c:pt>
                <c:pt idx="1861">
                  <c:v>42367</c:v>
                </c:pt>
                <c:pt idx="1862">
                  <c:v>42368</c:v>
                </c:pt>
                <c:pt idx="1863">
                  <c:v>42369</c:v>
                </c:pt>
                <c:pt idx="1864">
                  <c:v>42370</c:v>
                </c:pt>
                <c:pt idx="1865">
                  <c:v>42371</c:v>
                </c:pt>
                <c:pt idx="1866">
                  <c:v>42372</c:v>
                </c:pt>
                <c:pt idx="1867">
                  <c:v>42373</c:v>
                </c:pt>
                <c:pt idx="1868">
                  <c:v>42374</c:v>
                </c:pt>
                <c:pt idx="1869">
                  <c:v>42375</c:v>
                </c:pt>
                <c:pt idx="1870">
                  <c:v>42376</c:v>
                </c:pt>
                <c:pt idx="1871">
                  <c:v>42377</c:v>
                </c:pt>
                <c:pt idx="1872">
                  <c:v>42378</c:v>
                </c:pt>
                <c:pt idx="1873">
                  <c:v>42379</c:v>
                </c:pt>
                <c:pt idx="1874">
                  <c:v>42380</c:v>
                </c:pt>
                <c:pt idx="1875">
                  <c:v>42381</c:v>
                </c:pt>
                <c:pt idx="1876">
                  <c:v>42382</c:v>
                </c:pt>
                <c:pt idx="1877">
                  <c:v>42383</c:v>
                </c:pt>
                <c:pt idx="1878">
                  <c:v>42384</c:v>
                </c:pt>
                <c:pt idx="1879">
                  <c:v>42385</c:v>
                </c:pt>
                <c:pt idx="1880">
                  <c:v>42386</c:v>
                </c:pt>
                <c:pt idx="1881">
                  <c:v>42387</c:v>
                </c:pt>
                <c:pt idx="1882">
                  <c:v>42388</c:v>
                </c:pt>
                <c:pt idx="1883">
                  <c:v>42389</c:v>
                </c:pt>
                <c:pt idx="1884">
                  <c:v>42390</c:v>
                </c:pt>
                <c:pt idx="1885">
                  <c:v>42391</c:v>
                </c:pt>
                <c:pt idx="1886">
                  <c:v>42392</c:v>
                </c:pt>
                <c:pt idx="1887">
                  <c:v>42393</c:v>
                </c:pt>
                <c:pt idx="1888">
                  <c:v>42394</c:v>
                </c:pt>
                <c:pt idx="1889">
                  <c:v>42395</c:v>
                </c:pt>
                <c:pt idx="1890">
                  <c:v>42396</c:v>
                </c:pt>
                <c:pt idx="1891">
                  <c:v>42397</c:v>
                </c:pt>
                <c:pt idx="1892">
                  <c:v>42398</c:v>
                </c:pt>
                <c:pt idx="1893">
                  <c:v>42399</c:v>
                </c:pt>
                <c:pt idx="1894">
                  <c:v>42400</c:v>
                </c:pt>
                <c:pt idx="1895">
                  <c:v>42401</c:v>
                </c:pt>
                <c:pt idx="1896">
                  <c:v>42402</c:v>
                </c:pt>
                <c:pt idx="1897">
                  <c:v>42403</c:v>
                </c:pt>
                <c:pt idx="1898">
                  <c:v>42404</c:v>
                </c:pt>
                <c:pt idx="1899">
                  <c:v>42405</c:v>
                </c:pt>
                <c:pt idx="1900">
                  <c:v>42406</c:v>
                </c:pt>
                <c:pt idx="1901">
                  <c:v>42407</c:v>
                </c:pt>
                <c:pt idx="1902">
                  <c:v>42408</c:v>
                </c:pt>
                <c:pt idx="1903">
                  <c:v>42409</c:v>
                </c:pt>
                <c:pt idx="1904">
                  <c:v>42410</c:v>
                </c:pt>
                <c:pt idx="1905">
                  <c:v>42411</c:v>
                </c:pt>
                <c:pt idx="1906">
                  <c:v>42412</c:v>
                </c:pt>
                <c:pt idx="1907">
                  <c:v>42413</c:v>
                </c:pt>
                <c:pt idx="1908">
                  <c:v>42414</c:v>
                </c:pt>
                <c:pt idx="1909">
                  <c:v>42415</c:v>
                </c:pt>
                <c:pt idx="1910">
                  <c:v>42416</c:v>
                </c:pt>
                <c:pt idx="1911">
                  <c:v>42417</c:v>
                </c:pt>
                <c:pt idx="1912">
                  <c:v>42418</c:v>
                </c:pt>
                <c:pt idx="1913">
                  <c:v>42419</c:v>
                </c:pt>
                <c:pt idx="1914">
                  <c:v>42420</c:v>
                </c:pt>
                <c:pt idx="1915">
                  <c:v>42421</c:v>
                </c:pt>
                <c:pt idx="1916">
                  <c:v>42422</c:v>
                </c:pt>
                <c:pt idx="1917">
                  <c:v>42423</c:v>
                </c:pt>
                <c:pt idx="1918">
                  <c:v>42424</c:v>
                </c:pt>
                <c:pt idx="1919">
                  <c:v>42425</c:v>
                </c:pt>
                <c:pt idx="1920">
                  <c:v>42426</c:v>
                </c:pt>
                <c:pt idx="1921">
                  <c:v>42427</c:v>
                </c:pt>
                <c:pt idx="1922">
                  <c:v>42428</c:v>
                </c:pt>
                <c:pt idx="1923">
                  <c:v>42429</c:v>
                </c:pt>
                <c:pt idx="1924">
                  <c:v>42430</c:v>
                </c:pt>
                <c:pt idx="1925">
                  <c:v>42431</c:v>
                </c:pt>
                <c:pt idx="1926">
                  <c:v>42432</c:v>
                </c:pt>
                <c:pt idx="1927">
                  <c:v>42433</c:v>
                </c:pt>
                <c:pt idx="1928">
                  <c:v>42434</c:v>
                </c:pt>
                <c:pt idx="1929">
                  <c:v>42435</c:v>
                </c:pt>
                <c:pt idx="1930">
                  <c:v>42436</c:v>
                </c:pt>
                <c:pt idx="1931">
                  <c:v>42437</c:v>
                </c:pt>
                <c:pt idx="1932">
                  <c:v>42438</c:v>
                </c:pt>
                <c:pt idx="1933">
                  <c:v>42439</c:v>
                </c:pt>
                <c:pt idx="1934">
                  <c:v>42440</c:v>
                </c:pt>
                <c:pt idx="1935">
                  <c:v>42441</c:v>
                </c:pt>
                <c:pt idx="1936">
                  <c:v>42442</c:v>
                </c:pt>
                <c:pt idx="1937">
                  <c:v>42443</c:v>
                </c:pt>
                <c:pt idx="1938">
                  <c:v>42444</c:v>
                </c:pt>
                <c:pt idx="1939">
                  <c:v>42445</c:v>
                </c:pt>
                <c:pt idx="1940">
                  <c:v>42446</c:v>
                </c:pt>
                <c:pt idx="1941">
                  <c:v>42447</c:v>
                </c:pt>
                <c:pt idx="1942">
                  <c:v>42448</c:v>
                </c:pt>
                <c:pt idx="1943">
                  <c:v>42449</c:v>
                </c:pt>
                <c:pt idx="1944">
                  <c:v>42450</c:v>
                </c:pt>
                <c:pt idx="1945">
                  <c:v>42451</c:v>
                </c:pt>
                <c:pt idx="1946">
                  <c:v>42452</c:v>
                </c:pt>
                <c:pt idx="1947">
                  <c:v>42453</c:v>
                </c:pt>
                <c:pt idx="1948">
                  <c:v>42454</c:v>
                </c:pt>
                <c:pt idx="1949">
                  <c:v>42455</c:v>
                </c:pt>
                <c:pt idx="1950">
                  <c:v>42456</c:v>
                </c:pt>
                <c:pt idx="1951">
                  <c:v>42457</c:v>
                </c:pt>
                <c:pt idx="1952">
                  <c:v>42458</c:v>
                </c:pt>
                <c:pt idx="1953">
                  <c:v>42459</c:v>
                </c:pt>
                <c:pt idx="1954">
                  <c:v>42460</c:v>
                </c:pt>
                <c:pt idx="1955">
                  <c:v>42461</c:v>
                </c:pt>
                <c:pt idx="1956">
                  <c:v>42462</c:v>
                </c:pt>
                <c:pt idx="1957">
                  <c:v>42463</c:v>
                </c:pt>
                <c:pt idx="1958">
                  <c:v>42464</c:v>
                </c:pt>
                <c:pt idx="1959">
                  <c:v>42465</c:v>
                </c:pt>
                <c:pt idx="1960">
                  <c:v>42466</c:v>
                </c:pt>
                <c:pt idx="1961">
                  <c:v>42467</c:v>
                </c:pt>
                <c:pt idx="1962">
                  <c:v>42468</c:v>
                </c:pt>
                <c:pt idx="1963">
                  <c:v>42469</c:v>
                </c:pt>
                <c:pt idx="1964">
                  <c:v>42470</c:v>
                </c:pt>
                <c:pt idx="1965">
                  <c:v>42471</c:v>
                </c:pt>
                <c:pt idx="1966">
                  <c:v>42472</c:v>
                </c:pt>
                <c:pt idx="1967">
                  <c:v>42473</c:v>
                </c:pt>
                <c:pt idx="1968">
                  <c:v>42474</c:v>
                </c:pt>
                <c:pt idx="1969">
                  <c:v>42475</c:v>
                </c:pt>
                <c:pt idx="1970">
                  <c:v>42476</c:v>
                </c:pt>
                <c:pt idx="1971">
                  <c:v>42477</c:v>
                </c:pt>
                <c:pt idx="1972">
                  <c:v>42478</c:v>
                </c:pt>
                <c:pt idx="1973">
                  <c:v>42479</c:v>
                </c:pt>
                <c:pt idx="1974">
                  <c:v>42480</c:v>
                </c:pt>
                <c:pt idx="1975">
                  <c:v>42481</c:v>
                </c:pt>
                <c:pt idx="1976">
                  <c:v>42482</c:v>
                </c:pt>
                <c:pt idx="1977">
                  <c:v>42483</c:v>
                </c:pt>
                <c:pt idx="1978">
                  <c:v>42484</c:v>
                </c:pt>
                <c:pt idx="1979">
                  <c:v>42485</c:v>
                </c:pt>
                <c:pt idx="1980">
                  <c:v>42486</c:v>
                </c:pt>
                <c:pt idx="1981">
                  <c:v>42487</c:v>
                </c:pt>
                <c:pt idx="1982">
                  <c:v>42488</c:v>
                </c:pt>
                <c:pt idx="1983">
                  <c:v>42489</c:v>
                </c:pt>
                <c:pt idx="1984">
                  <c:v>42490</c:v>
                </c:pt>
                <c:pt idx="1985">
                  <c:v>42491</c:v>
                </c:pt>
                <c:pt idx="1986">
                  <c:v>42492</c:v>
                </c:pt>
                <c:pt idx="1987">
                  <c:v>42493</c:v>
                </c:pt>
                <c:pt idx="1988">
                  <c:v>42494</c:v>
                </c:pt>
                <c:pt idx="1989">
                  <c:v>42495</c:v>
                </c:pt>
                <c:pt idx="1990">
                  <c:v>42496</c:v>
                </c:pt>
                <c:pt idx="1991">
                  <c:v>42497</c:v>
                </c:pt>
                <c:pt idx="1992">
                  <c:v>42498</c:v>
                </c:pt>
                <c:pt idx="1993">
                  <c:v>42499</c:v>
                </c:pt>
                <c:pt idx="1994">
                  <c:v>42500</c:v>
                </c:pt>
                <c:pt idx="1995">
                  <c:v>42501</c:v>
                </c:pt>
                <c:pt idx="1996">
                  <c:v>42502</c:v>
                </c:pt>
                <c:pt idx="1997">
                  <c:v>42503</c:v>
                </c:pt>
                <c:pt idx="1998">
                  <c:v>42504</c:v>
                </c:pt>
                <c:pt idx="1999">
                  <c:v>42505</c:v>
                </c:pt>
                <c:pt idx="2000">
                  <c:v>42506</c:v>
                </c:pt>
                <c:pt idx="2001">
                  <c:v>42507</c:v>
                </c:pt>
                <c:pt idx="2002">
                  <c:v>42508</c:v>
                </c:pt>
                <c:pt idx="2003">
                  <c:v>42509</c:v>
                </c:pt>
                <c:pt idx="2004">
                  <c:v>42510</c:v>
                </c:pt>
                <c:pt idx="2005">
                  <c:v>42511</c:v>
                </c:pt>
                <c:pt idx="2006">
                  <c:v>42512</c:v>
                </c:pt>
                <c:pt idx="2007">
                  <c:v>42513</c:v>
                </c:pt>
                <c:pt idx="2008">
                  <c:v>42514</c:v>
                </c:pt>
                <c:pt idx="2009">
                  <c:v>42515</c:v>
                </c:pt>
                <c:pt idx="2010">
                  <c:v>42516</c:v>
                </c:pt>
                <c:pt idx="2011">
                  <c:v>42517</c:v>
                </c:pt>
                <c:pt idx="2012">
                  <c:v>42518</c:v>
                </c:pt>
                <c:pt idx="2013">
                  <c:v>42519</c:v>
                </c:pt>
                <c:pt idx="2014">
                  <c:v>42520</c:v>
                </c:pt>
                <c:pt idx="2015">
                  <c:v>42521</c:v>
                </c:pt>
                <c:pt idx="2016">
                  <c:v>42522</c:v>
                </c:pt>
                <c:pt idx="2017">
                  <c:v>42523</c:v>
                </c:pt>
                <c:pt idx="2018">
                  <c:v>42524</c:v>
                </c:pt>
                <c:pt idx="2019">
                  <c:v>42525</c:v>
                </c:pt>
                <c:pt idx="2020">
                  <c:v>42526</c:v>
                </c:pt>
                <c:pt idx="2021">
                  <c:v>42527</c:v>
                </c:pt>
                <c:pt idx="2022">
                  <c:v>42528</c:v>
                </c:pt>
                <c:pt idx="2023">
                  <c:v>42529</c:v>
                </c:pt>
                <c:pt idx="2024">
                  <c:v>42530</c:v>
                </c:pt>
                <c:pt idx="2025">
                  <c:v>42531</c:v>
                </c:pt>
                <c:pt idx="2026">
                  <c:v>42532</c:v>
                </c:pt>
                <c:pt idx="2027">
                  <c:v>42533</c:v>
                </c:pt>
                <c:pt idx="2028">
                  <c:v>42534</c:v>
                </c:pt>
                <c:pt idx="2029">
                  <c:v>42535</c:v>
                </c:pt>
                <c:pt idx="2030">
                  <c:v>42536</c:v>
                </c:pt>
                <c:pt idx="2031">
                  <c:v>42537</c:v>
                </c:pt>
                <c:pt idx="2032">
                  <c:v>42538</c:v>
                </c:pt>
                <c:pt idx="2033">
                  <c:v>42539</c:v>
                </c:pt>
                <c:pt idx="2034">
                  <c:v>42540</c:v>
                </c:pt>
                <c:pt idx="2035">
                  <c:v>42541</c:v>
                </c:pt>
                <c:pt idx="2036">
                  <c:v>42542</c:v>
                </c:pt>
                <c:pt idx="2037">
                  <c:v>42543</c:v>
                </c:pt>
                <c:pt idx="2038">
                  <c:v>42544</c:v>
                </c:pt>
                <c:pt idx="2039">
                  <c:v>42545</c:v>
                </c:pt>
                <c:pt idx="2040">
                  <c:v>42546</c:v>
                </c:pt>
                <c:pt idx="2041">
                  <c:v>42547</c:v>
                </c:pt>
                <c:pt idx="2042">
                  <c:v>42548</c:v>
                </c:pt>
                <c:pt idx="2043">
                  <c:v>42549</c:v>
                </c:pt>
                <c:pt idx="2044">
                  <c:v>42550</c:v>
                </c:pt>
                <c:pt idx="2045">
                  <c:v>42551</c:v>
                </c:pt>
                <c:pt idx="2046">
                  <c:v>42552</c:v>
                </c:pt>
                <c:pt idx="2047">
                  <c:v>42553</c:v>
                </c:pt>
                <c:pt idx="2048">
                  <c:v>42554</c:v>
                </c:pt>
                <c:pt idx="2049">
                  <c:v>42555</c:v>
                </c:pt>
                <c:pt idx="2050">
                  <c:v>42556</c:v>
                </c:pt>
                <c:pt idx="2051">
                  <c:v>42557</c:v>
                </c:pt>
                <c:pt idx="2052">
                  <c:v>42558</c:v>
                </c:pt>
                <c:pt idx="2053">
                  <c:v>42559</c:v>
                </c:pt>
                <c:pt idx="2054">
                  <c:v>42560</c:v>
                </c:pt>
                <c:pt idx="2055">
                  <c:v>42561</c:v>
                </c:pt>
                <c:pt idx="2056">
                  <c:v>42562</c:v>
                </c:pt>
                <c:pt idx="2057">
                  <c:v>42563</c:v>
                </c:pt>
                <c:pt idx="2058">
                  <c:v>42564</c:v>
                </c:pt>
                <c:pt idx="2059">
                  <c:v>42565</c:v>
                </c:pt>
                <c:pt idx="2060">
                  <c:v>42566</c:v>
                </c:pt>
                <c:pt idx="2061">
                  <c:v>42567</c:v>
                </c:pt>
                <c:pt idx="2062">
                  <c:v>42568</c:v>
                </c:pt>
                <c:pt idx="2063">
                  <c:v>42569</c:v>
                </c:pt>
                <c:pt idx="2064">
                  <c:v>42570</c:v>
                </c:pt>
                <c:pt idx="2065">
                  <c:v>42571</c:v>
                </c:pt>
                <c:pt idx="2066">
                  <c:v>42572</c:v>
                </c:pt>
                <c:pt idx="2067">
                  <c:v>42573</c:v>
                </c:pt>
                <c:pt idx="2068">
                  <c:v>42574</c:v>
                </c:pt>
                <c:pt idx="2069">
                  <c:v>42575</c:v>
                </c:pt>
                <c:pt idx="2070">
                  <c:v>42576</c:v>
                </c:pt>
                <c:pt idx="2071">
                  <c:v>42577</c:v>
                </c:pt>
                <c:pt idx="2072">
                  <c:v>42578</c:v>
                </c:pt>
                <c:pt idx="2073">
                  <c:v>42579</c:v>
                </c:pt>
                <c:pt idx="2074">
                  <c:v>42580</c:v>
                </c:pt>
                <c:pt idx="2075">
                  <c:v>42581</c:v>
                </c:pt>
                <c:pt idx="2076">
                  <c:v>42582</c:v>
                </c:pt>
                <c:pt idx="2077">
                  <c:v>42583</c:v>
                </c:pt>
                <c:pt idx="2078">
                  <c:v>42584</c:v>
                </c:pt>
                <c:pt idx="2079">
                  <c:v>42585</c:v>
                </c:pt>
                <c:pt idx="2080">
                  <c:v>42586</c:v>
                </c:pt>
                <c:pt idx="2081">
                  <c:v>42587</c:v>
                </c:pt>
                <c:pt idx="2082">
                  <c:v>42588</c:v>
                </c:pt>
                <c:pt idx="2083">
                  <c:v>42589</c:v>
                </c:pt>
                <c:pt idx="2084">
                  <c:v>42590</c:v>
                </c:pt>
                <c:pt idx="2085">
                  <c:v>42591</c:v>
                </c:pt>
                <c:pt idx="2086">
                  <c:v>42592</c:v>
                </c:pt>
                <c:pt idx="2087">
                  <c:v>42593</c:v>
                </c:pt>
                <c:pt idx="2088">
                  <c:v>42594</c:v>
                </c:pt>
                <c:pt idx="2089">
                  <c:v>42595</c:v>
                </c:pt>
                <c:pt idx="2090">
                  <c:v>42596</c:v>
                </c:pt>
                <c:pt idx="2091">
                  <c:v>42597</c:v>
                </c:pt>
                <c:pt idx="2092">
                  <c:v>42598</c:v>
                </c:pt>
                <c:pt idx="2093">
                  <c:v>42599</c:v>
                </c:pt>
                <c:pt idx="2094">
                  <c:v>42600</c:v>
                </c:pt>
                <c:pt idx="2095">
                  <c:v>42601</c:v>
                </c:pt>
                <c:pt idx="2096">
                  <c:v>42602</c:v>
                </c:pt>
                <c:pt idx="2097">
                  <c:v>42603</c:v>
                </c:pt>
                <c:pt idx="2098">
                  <c:v>42604</c:v>
                </c:pt>
                <c:pt idx="2099">
                  <c:v>42605</c:v>
                </c:pt>
                <c:pt idx="2100">
                  <c:v>42606</c:v>
                </c:pt>
                <c:pt idx="2101">
                  <c:v>42607</c:v>
                </c:pt>
                <c:pt idx="2102">
                  <c:v>42608</c:v>
                </c:pt>
                <c:pt idx="2103">
                  <c:v>42609</c:v>
                </c:pt>
                <c:pt idx="2104">
                  <c:v>42610</c:v>
                </c:pt>
                <c:pt idx="2105">
                  <c:v>42611</c:v>
                </c:pt>
                <c:pt idx="2106">
                  <c:v>42612</c:v>
                </c:pt>
                <c:pt idx="2107">
                  <c:v>42613</c:v>
                </c:pt>
                <c:pt idx="2108">
                  <c:v>42614</c:v>
                </c:pt>
                <c:pt idx="2109">
                  <c:v>42615</c:v>
                </c:pt>
                <c:pt idx="2110">
                  <c:v>42616</c:v>
                </c:pt>
                <c:pt idx="2111">
                  <c:v>42617</c:v>
                </c:pt>
                <c:pt idx="2112">
                  <c:v>42618</c:v>
                </c:pt>
                <c:pt idx="2113">
                  <c:v>42619</c:v>
                </c:pt>
                <c:pt idx="2114">
                  <c:v>42620</c:v>
                </c:pt>
                <c:pt idx="2115">
                  <c:v>42621</c:v>
                </c:pt>
                <c:pt idx="2116">
                  <c:v>42622</c:v>
                </c:pt>
                <c:pt idx="2117">
                  <c:v>42623</c:v>
                </c:pt>
                <c:pt idx="2118">
                  <c:v>42624</c:v>
                </c:pt>
                <c:pt idx="2119">
                  <c:v>42625</c:v>
                </c:pt>
                <c:pt idx="2120">
                  <c:v>42626</c:v>
                </c:pt>
                <c:pt idx="2121">
                  <c:v>42627</c:v>
                </c:pt>
                <c:pt idx="2122">
                  <c:v>42628</c:v>
                </c:pt>
                <c:pt idx="2123">
                  <c:v>42629</c:v>
                </c:pt>
                <c:pt idx="2124">
                  <c:v>42630</c:v>
                </c:pt>
                <c:pt idx="2125">
                  <c:v>42631</c:v>
                </c:pt>
                <c:pt idx="2126">
                  <c:v>42632</c:v>
                </c:pt>
                <c:pt idx="2127">
                  <c:v>42633</c:v>
                </c:pt>
                <c:pt idx="2128">
                  <c:v>42634</c:v>
                </c:pt>
                <c:pt idx="2129">
                  <c:v>42635</c:v>
                </c:pt>
                <c:pt idx="2130">
                  <c:v>42636</c:v>
                </c:pt>
                <c:pt idx="2131">
                  <c:v>42637</c:v>
                </c:pt>
                <c:pt idx="2132">
                  <c:v>42638</c:v>
                </c:pt>
                <c:pt idx="2133">
                  <c:v>42639</c:v>
                </c:pt>
                <c:pt idx="2134">
                  <c:v>42640</c:v>
                </c:pt>
                <c:pt idx="2135">
                  <c:v>42641</c:v>
                </c:pt>
                <c:pt idx="2136">
                  <c:v>42642</c:v>
                </c:pt>
                <c:pt idx="2137">
                  <c:v>42643</c:v>
                </c:pt>
                <c:pt idx="2138">
                  <c:v>42644</c:v>
                </c:pt>
                <c:pt idx="2139">
                  <c:v>42645</c:v>
                </c:pt>
                <c:pt idx="2140">
                  <c:v>42646</c:v>
                </c:pt>
                <c:pt idx="2141">
                  <c:v>42647</c:v>
                </c:pt>
                <c:pt idx="2142">
                  <c:v>42648</c:v>
                </c:pt>
                <c:pt idx="2143">
                  <c:v>42649</c:v>
                </c:pt>
                <c:pt idx="2144">
                  <c:v>42650</c:v>
                </c:pt>
                <c:pt idx="2145">
                  <c:v>42651</c:v>
                </c:pt>
                <c:pt idx="2146">
                  <c:v>42652</c:v>
                </c:pt>
                <c:pt idx="2147">
                  <c:v>42653</c:v>
                </c:pt>
                <c:pt idx="2148">
                  <c:v>42654</c:v>
                </c:pt>
                <c:pt idx="2149">
                  <c:v>42655</c:v>
                </c:pt>
                <c:pt idx="2150">
                  <c:v>42656</c:v>
                </c:pt>
                <c:pt idx="2151">
                  <c:v>42657</c:v>
                </c:pt>
                <c:pt idx="2152">
                  <c:v>42658</c:v>
                </c:pt>
                <c:pt idx="2153">
                  <c:v>42659</c:v>
                </c:pt>
                <c:pt idx="2154">
                  <c:v>42660</c:v>
                </c:pt>
                <c:pt idx="2155">
                  <c:v>42661</c:v>
                </c:pt>
                <c:pt idx="2156">
                  <c:v>42662</c:v>
                </c:pt>
                <c:pt idx="2157">
                  <c:v>42663</c:v>
                </c:pt>
                <c:pt idx="2158">
                  <c:v>42664</c:v>
                </c:pt>
                <c:pt idx="2159">
                  <c:v>42665</c:v>
                </c:pt>
                <c:pt idx="2160">
                  <c:v>42666</c:v>
                </c:pt>
                <c:pt idx="2161">
                  <c:v>42667</c:v>
                </c:pt>
                <c:pt idx="2162">
                  <c:v>42668</c:v>
                </c:pt>
                <c:pt idx="2163">
                  <c:v>42669</c:v>
                </c:pt>
                <c:pt idx="2164">
                  <c:v>42670</c:v>
                </c:pt>
                <c:pt idx="2165">
                  <c:v>42671</c:v>
                </c:pt>
                <c:pt idx="2166">
                  <c:v>42672</c:v>
                </c:pt>
                <c:pt idx="2167">
                  <c:v>42673</c:v>
                </c:pt>
                <c:pt idx="2168">
                  <c:v>42674</c:v>
                </c:pt>
                <c:pt idx="2169">
                  <c:v>42675</c:v>
                </c:pt>
                <c:pt idx="2170">
                  <c:v>42676</c:v>
                </c:pt>
                <c:pt idx="2171">
                  <c:v>42677</c:v>
                </c:pt>
                <c:pt idx="2172">
                  <c:v>42678</c:v>
                </c:pt>
                <c:pt idx="2173">
                  <c:v>42679</c:v>
                </c:pt>
                <c:pt idx="2174">
                  <c:v>42680</c:v>
                </c:pt>
                <c:pt idx="2175">
                  <c:v>42681</c:v>
                </c:pt>
                <c:pt idx="2176">
                  <c:v>42682</c:v>
                </c:pt>
                <c:pt idx="2177">
                  <c:v>42683</c:v>
                </c:pt>
                <c:pt idx="2178">
                  <c:v>42684</c:v>
                </c:pt>
                <c:pt idx="2179">
                  <c:v>42685</c:v>
                </c:pt>
                <c:pt idx="2180">
                  <c:v>42686</c:v>
                </c:pt>
                <c:pt idx="2181">
                  <c:v>42687</c:v>
                </c:pt>
                <c:pt idx="2182">
                  <c:v>42688</c:v>
                </c:pt>
                <c:pt idx="2183">
                  <c:v>42689</c:v>
                </c:pt>
                <c:pt idx="2184">
                  <c:v>42690</c:v>
                </c:pt>
                <c:pt idx="2185">
                  <c:v>42691</c:v>
                </c:pt>
                <c:pt idx="2186">
                  <c:v>42692</c:v>
                </c:pt>
                <c:pt idx="2187">
                  <c:v>42693</c:v>
                </c:pt>
              </c:numCache>
            </c:numRef>
          </c:cat>
          <c:val>
            <c:numRef>
              <c:f>DATI!$C$2:$C$2189</c:f>
              <c:numCache>
                <c:formatCode>0.0</c:formatCode>
                <c:ptCount val="2188"/>
                <c:pt idx="0" formatCode="General">
                  <c:v>12.63</c:v>
                </c:pt>
                <c:pt idx="1">
                  <c:v>30.5</c:v>
                </c:pt>
                <c:pt idx="2">
                  <c:v>39.51</c:v>
                </c:pt>
                <c:pt idx="3">
                  <c:v>39.51</c:v>
                </c:pt>
                <c:pt idx="4">
                  <c:v>44.309999999999995</c:v>
                </c:pt>
                <c:pt idx="5">
                  <c:v>44.309999999999995</c:v>
                </c:pt>
                <c:pt idx="6">
                  <c:v>59.309999999999995</c:v>
                </c:pt>
                <c:pt idx="7">
                  <c:v>59.309999999999995</c:v>
                </c:pt>
                <c:pt idx="8">
                  <c:v>59.309999999999995</c:v>
                </c:pt>
                <c:pt idx="9">
                  <c:v>70.149999999999991</c:v>
                </c:pt>
                <c:pt idx="10">
                  <c:v>87.05</c:v>
                </c:pt>
                <c:pt idx="11">
                  <c:v>88.05</c:v>
                </c:pt>
                <c:pt idx="12">
                  <c:v>89.05</c:v>
                </c:pt>
                <c:pt idx="13">
                  <c:v>90.05</c:v>
                </c:pt>
                <c:pt idx="14">
                  <c:v>92.05</c:v>
                </c:pt>
                <c:pt idx="15">
                  <c:v>108.05</c:v>
                </c:pt>
                <c:pt idx="16">
                  <c:v>124.05</c:v>
                </c:pt>
                <c:pt idx="17">
                  <c:v>139.14999999999998</c:v>
                </c:pt>
                <c:pt idx="18">
                  <c:v>155.04999999999998</c:v>
                </c:pt>
                <c:pt idx="19">
                  <c:v>172.04999999999998</c:v>
                </c:pt>
                <c:pt idx="20">
                  <c:v>175.04999999999998</c:v>
                </c:pt>
                <c:pt idx="21">
                  <c:v>192.04999999999998</c:v>
                </c:pt>
                <c:pt idx="22">
                  <c:v>192.04999999999998</c:v>
                </c:pt>
                <c:pt idx="23">
                  <c:v>209.04999999999998</c:v>
                </c:pt>
                <c:pt idx="24">
                  <c:v>223.04999999999998</c:v>
                </c:pt>
                <c:pt idx="25">
                  <c:v>223.04999999999998</c:v>
                </c:pt>
                <c:pt idx="26">
                  <c:v>242.04999999999998</c:v>
                </c:pt>
                <c:pt idx="27">
                  <c:v>242.04999999999998</c:v>
                </c:pt>
                <c:pt idx="28">
                  <c:v>242.04999999999998</c:v>
                </c:pt>
                <c:pt idx="29">
                  <c:v>242.04999999999998</c:v>
                </c:pt>
                <c:pt idx="30">
                  <c:v>242.04999999999998</c:v>
                </c:pt>
                <c:pt idx="31">
                  <c:v>243.74999999999997</c:v>
                </c:pt>
                <c:pt idx="32">
                  <c:v>251.35</c:v>
                </c:pt>
                <c:pt idx="33">
                  <c:v>265.04999999999995</c:v>
                </c:pt>
                <c:pt idx="34">
                  <c:v>271.04999999999995</c:v>
                </c:pt>
                <c:pt idx="35">
                  <c:v>271.04999999999995</c:v>
                </c:pt>
                <c:pt idx="36">
                  <c:v>282.84999999999997</c:v>
                </c:pt>
                <c:pt idx="37">
                  <c:v>298.04999999999995</c:v>
                </c:pt>
                <c:pt idx="38">
                  <c:v>313.74999999999994</c:v>
                </c:pt>
                <c:pt idx="39">
                  <c:v>330.74999999999994</c:v>
                </c:pt>
                <c:pt idx="40">
                  <c:v>337.34999999999991</c:v>
                </c:pt>
                <c:pt idx="41">
                  <c:v>339.34999999999991</c:v>
                </c:pt>
                <c:pt idx="42">
                  <c:v>340.88999999999993</c:v>
                </c:pt>
                <c:pt idx="43">
                  <c:v>342.28999999999991</c:v>
                </c:pt>
                <c:pt idx="44">
                  <c:v>343.02999999999992</c:v>
                </c:pt>
                <c:pt idx="45">
                  <c:v>353.02999999999992</c:v>
                </c:pt>
                <c:pt idx="46">
                  <c:v>363.02999999999992</c:v>
                </c:pt>
                <c:pt idx="47">
                  <c:v>368.02999999999992</c:v>
                </c:pt>
                <c:pt idx="48">
                  <c:v>374.14999999999992</c:v>
                </c:pt>
                <c:pt idx="49">
                  <c:v>388.08999999999992</c:v>
                </c:pt>
                <c:pt idx="50">
                  <c:v>401.95999999999992</c:v>
                </c:pt>
                <c:pt idx="51">
                  <c:v>417.45999999999992</c:v>
                </c:pt>
                <c:pt idx="52">
                  <c:v>434.11999999999995</c:v>
                </c:pt>
                <c:pt idx="53">
                  <c:v>451.31999999999994</c:v>
                </c:pt>
                <c:pt idx="54">
                  <c:v>468.21999999999991</c:v>
                </c:pt>
                <c:pt idx="55">
                  <c:v>485.4199999999999</c:v>
                </c:pt>
                <c:pt idx="56">
                  <c:v>503.61999999999989</c:v>
                </c:pt>
                <c:pt idx="57">
                  <c:v>519.81999999999994</c:v>
                </c:pt>
                <c:pt idx="58">
                  <c:v>538.4</c:v>
                </c:pt>
                <c:pt idx="59">
                  <c:v>557.28</c:v>
                </c:pt>
                <c:pt idx="60">
                  <c:v>571.28</c:v>
                </c:pt>
                <c:pt idx="61">
                  <c:v>590.04999999999995</c:v>
                </c:pt>
                <c:pt idx="62">
                  <c:v>607.04999999999995</c:v>
                </c:pt>
                <c:pt idx="63">
                  <c:v>625.70999999999992</c:v>
                </c:pt>
                <c:pt idx="64">
                  <c:v>640.30999999999995</c:v>
                </c:pt>
                <c:pt idx="65">
                  <c:v>643.30999999999995</c:v>
                </c:pt>
                <c:pt idx="66">
                  <c:v>646.30999999999995</c:v>
                </c:pt>
                <c:pt idx="67">
                  <c:v>650.20999999999992</c:v>
                </c:pt>
                <c:pt idx="68">
                  <c:v>669.31</c:v>
                </c:pt>
                <c:pt idx="69">
                  <c:v>690.15</c:v>
                </c:pt>
                <c:pt idx="70">
                  <c:v>711.03</c:v>
                </c:pt>
                <c:pt idx="71">
                  <c:v>727.61</c:v>
                </c:pt>
                <c:pt idx="72">
                  <c:v>745.89</c:v>
                </c:pt>
                <c:pt idx="73">
                  <c:v>761.87</c:v>
                </c:pt>
                <c:pt idx="74">
                  <c:v>782.15</c:v>
                </c:pt>
                <c:pt idx="75">
                  <c:v>803.55</c:v>
                </c:pt>
                <c:pt idx="76">
                  <c:v>825.25</c:v>
                </c:pt>
                <c:pt idx="77">
                  <c:v>846.79</c:v>
                </c:pt>
                <c:pt idx="78">
                  <c:v>868.99</c:v>
                </c:pt>
                <c:pt idx="79">
                  <c:v>890.09</c:v>
                </c:pt>
                <c:pt idx="80">
                  <c:v>906.61</c:v>
                </c:pt>
                <c:pt idx="81">
                  <c:v>912.01</c:v>
                </c:pt>
                <c:pt idx="82">
                  <c:v>915.96</c:v>
                </c:pt>
                <c:pt idx="83">
                  <c:v>918.31000000000006</c:v>
                </c:pt>
                <c:pt idx="84">
                  <c:v>919.31000000000006</c:v>
                </c:pt>
                <c:pt idx="85">
                  <c:v>919.31000000000006</c:v>
                </c:pt>
                <c:pt idx="86">
                  <c:v>938.49</c:v>
                </c:pt>
                <c:pt idx="87">
                  <c:v>962.95</c:v>
                </c:pt>
                <c:pt idx="88">
                  <c:v>966.84</c:v>
                </c:pt>
                <c:pt idx="89">
                  <c:v>987.65</c:v>
                </c:pt>
                <c:pt idx="90">
                  <c:v>1004.4499999999999</c:v>
                </c:pt>
                <c:pt idx="91">
                  <c:v>1030.8999999999999</c:v>
                </c:pt>
                <c:pt idx="92">
                  <c:v>1050.8999999999999</c:v>
                </c:pt>
                <c:pt idx="93">
                  <c:v>1075.9699999999998</c:v>
                </c:pt>
                <c:pt idx="94">
                  <c:v>1089.9699999999998</c:v>
                </c:pt>
                <c:pt idx="95">
                  <c:v>1102.2799999999997</c:v>
                </c:pt>
                <c:pt idx="96">
                  <c:v>1111.4199999999998</c:v>
                </c:pt>
                <c:pt idx="97">
                  <c:v>1130.5199999999998</c:v>
                </c:pt>
                <c:pt idx="98">
                  <c:v>1135.3199999999997</c:v>
                </c:pt>
                <c:pt idx="99">
                  <c:v>1141.1399999999996</c:v>
                </c:pt>
                <c:pt idx="100">
                  <c:v>1154.4699999999996</c:v>
                </c:pt>
                <c:pt idx="101">
                  <c:v>1182.0899999999995</c:v>
                </c:pt>
                <c:pt idx="102">
                  <c:v>1209.6999999999994</c:v>
                </c:pt>
                <c:pt idx="103">
                  <c:v>1211.8999999999994</c:v>
                </c:pt>
                <c:pt idx="104">
                  <c:v>1239.4999999999993</c:v>
                </c:pt>
                <c:pt idx="105">
                  <c:v>1255.7999999999993</c:v>
                </c:pt>
                <c:pt idx="106">
                  <c:v>1275.7999999999993</c:v>
                </c:pt>
                <c:pt idx="107">
                  <c:v>1301.5199999999993</c:v>
                </c:pt>
                <c:pt idx="108">
                  <c:v>1304.2199999999993</c:v>
                </c:pt>
                <c:pt idx="109">
                  <c:v>1307.4199999999994</c:v>
                </c:pt>
                <c:pt idx="110">
                  <c:v>1316.8799999999994</c:v>
                </c:pt>
                <c:pt idx="111">
                  <c:v>1317.0799999999995</c:v>
                </c:pt>
                <c:pt idx="112">
                  <c:v>1323.3599999999994</c:v>
                </c:pt>
                <c:pt idx="113">
                  <c:v>1330.5599999999995</c:v>
                </c:pt>
                <c:pt idx="114">
                  <c:v>1360.4099999999994</c:v>
                </c:pt>
                <c:pt idx="115">
                  <c:v>1379.7599999999993</c:v>
                </c:pt>
                <c:pt idx="116">
                  <c:v>1410.2399999999993</c:v>
                </c:pt>
                <c:pt idx="117">
                  <c:v>1437.2999999999993</c:v>
                </c:pt>
                <c:pt idx="118">
                  <c:v>1466.8499999999992</c:v>
                </c:pt>
                <c:pt idx="119">
                  <c:v>1496.0999999999992</c:v>
                </c:pt>
                <c:pt idx="120">
                  <c:v>1525.2999999999993</c:v>
                </c:pt>
                <c:pt idx="121">
                  <c:v>1549.2999999999993</c:v>
                </c:pt>
                <c:pt idx="122">
                  <c:v>1569.2999999999993</c:v>
                </c:pt>
                <c:pt idx="123">
                  <c:v>1586.2999999999993</c:v>
                </c:pt>
                <c:pt idx="124">
                  <c:v>1604.2999999999993</c:v>
                </c:pt>
                <c:pt idx="125">
                  <c:v>1609.2999999999993</c:v>
                </c:pt>
                <c:pt idx="126">
                  <c:v>1632.2999999999993</c:v>
                </c:pt>
                <c:pt idx="127">
                  <c:v>1663.5999999999992</c:v>
                </c:pt>
                <c:pt idx="128">
                  <c:v>1689.2299999999993</c:v>
                </c:pt>
                <c:pt idx="129">
                  <c:v>1716.4599999999994</c:v>
                </c:pt>
                <c:pt idx="130">
                  <c:v>1743.3799999999994</c:v>
                </c:pt>
                <c:pt idx="131">
                  <c:v>1763.1399999999994</c:v>
                </c:pt>
                <c:pt idx="132">
                  <c:v>1793.4399999999994</c:v>
                </c:pt>
                <c:pt idx="133">
                  <c:v>1823.5399999999993</c:v>
                </c:pt>
                <c:pt idx="134">
                  <c:v>1853.0999999999992</c:v>
                </c:pt>
                <c:pt idx="135">
                  <c:v>1882.5299999999993</c:v>
                </c:pt>
                <c:pt idx="136">
                  <c:v>1913.0299999999993</c:v>
                </c:pt>
                <c:pt idx="137">
                  <c:v>1944.8299999999992</c:v>
                </c:pt>
                <c:pt idx="138">
                  <c:v>1976.1799999999992</c:v>
                </c:pt>
                <c:pt idx="139">
                  <c:v>2003.1299999999992</c:v>
                </c:pt>
                <c:pt idx="140">
                  <c:v>2037.4299999999992</c:v>
                </c:pt>
                <c:pt idx="141">
                  <c:v>2054.7099999999991</c:v>
                </c:pt>
                <c:pt idx="142">
                  <c:v>2082.0299999999993</c:v>
                </c:pt>
                <c:pt idx="143">
                  <c:v>2115.2999999999993</c:v>
                </c:pt>
                <c:pt idx="144">
                  <c:v>2142.3999999999992</c:v>
                </c:pt>
                <c:pt idx="145">
                  <c:v>2174.5399999999991</c:v>
                </c:pt>
                <c:pt idx="146">
                  <c:v>2201.6799999999989</c:v>
                </c:pt>
                <c:pt idx="147">
                  <c:v>2221.829999999999</c:v>
                </c:pt>
                <c:pt idx="148">
                  <c:v>2249.829999999999</c:v>
                </c:pt>
                <c:pt idx="149">
                  <c:v>2262.2299999999991</c:v>
                </c:pt>
                <c:pt idx="150">
                  <c:v>2267.7299999999991</c:v>
                </c:pt>
                <c:pt idx="151">
                  <c:v>2292.2299999999991</c:v>
                </c:pt>
                <c:pt idx="152">
                  <c:v>2316.9299999999989</c:v>
                </c:pt>
                <c:pt idx="153">
                  <c:v>2343.5299999999988</c:v>
                </c:pt>
                <c:pt idx="154">
                  <c:v>2367.4599999999987</c:v>
                </c:pt>
                <c:pt idx="155">
                  <c:v>2381.3199999999988</c:v>
                </c:pt>
                <c:pt idx="156">
                  <c:v>2390.5199999999986</c:v>
                </c:pt>
                <c:pt idx="157">
                  <c:v>2408.4499999999985</c:v>
                </c:pt>
                <c:pt idx="158">
                  <c:v>2435.7499999999986</c:v>
                </c:pt>
                <c:pt idx="159">
                  <c:v>2447.2499999999986</c:v>
                </c:pt>
                <c:pt idx="160">
                  <c:v>2483.0999999999985</c:v>
                </c:pt>
                <c:pt idx="161">
                  <c:v>2516.5399999999986</c:v>
                </c:pt>
                <c:pt idx="162">
                  <c:v>2535.3599999999988</c:v>
                </c:pt>
                <c:pt idx="163">
                  <c:v>2561.8099999999986</c:v>
                </c:pt>
                <c:pt idx="164">
                  <c:v>2589.1299999999987</c:v>
                </c:pt>
                <c:pt idx="165">
                  <c:v>2619.2299999999987</c:v>
                </c:pt>
                <c:pt idx="166">
                  <c:v>2637.0999999999985</c:v>
                </c:pt>
                <c:pt idx="167">
                  <c:v>2666.3699999999985</c:v>
                </c:pt>
                <c:pt idx="168">
                  <c:v>2698.0699999999983</c:v>
                </c:pt>
                <c:pt idx="169">
                  <c:v>2727.4699999999984</c:v>
                </c:pt>
                <c:pt idx="170">
                  <c:v>2743.0699999999983</c:v>
                </c:pt>
                <c:pt idx="171">
                  <c:v>2760.4999999999982</c:v>
                </c:pt>
                <c:pt idx="172">
                  <c:v>2793.3199999999983</c:v>
                </c:pt>
                <c:pt idx="173">
                  <c:v>2824.6199999999985</c:v>
                </c:pt>
                <c:pt idx="174">
                  <c:v>2855.8199999999983</c:v>
                </c:pt>
                <c:pt idx="175">
                  <c:v>2871.8199999999983</c:v>
                </c:pt>
                <c:pt idx="176">
                  <c:v>2905.4599999999982</c:v>
                </c:pt>
                <c:pt idx="177">
                  <c:v>2935.2599999999984</c:v>
                </c:pt>
                <c:pt idx="178">
                  <c:v>2955.5599999999986</c:v>
                </c:pt>
                <c:pt idx="179">
                  <c:v>2987.7799999999984</c:v>
                </c:pt>
                <c:pt idx="180">
                  <c:v>3022.0299999999984</c:v>
                </c:pt>
                <c:pt idx="181">
                  <c:v>3055.0299999999984</c:v>
                </c:pt>
                <c:pt idx="182">
                  <c:v>3077.0299999999984</c:v>
                </c:pt>
                <c:pt idx="183">
                  <c:v>3095.1799999999985</c:v>
                </c:pt>
                <c:pt idx="184">
                  <c:v>3109.6799999999985</c:v>
                </c:pt>
                <c:pt idx="185">
                  <c:v>3145.1799999999985</c:v>
                </c:pt>
                <c:pt idx="186">
                  <c:v>3180.7799999999984</c:v>
                </c:pt>
                <c:pt idx="187">
                  <c:v>3215.0299999999984</c:v>
                </c:pt>
                <c:pt idx="188">
                  <c:v>3219.8299999999986</c:v>
                </c:pt>
                <c:pt idx="189">
                  <c:v>3224.3299999999986</c:v>
                </c:pt>
                <c:pt idx="190">
                  <c:v>3241.0299999999984</c:v>
                </c:pt>
                <c:pt idx="191">
                  <c:v>3258.3299999999986</c:v>
                </c:pt>
                <c:pt idx="192">
                  <c:v>3266.3299999999986</c:v>
                </c:pt>
                <c:pt idx="193">
                  <c:v>3278.3299999999986</c:v>
                </c:pt>
                <c:pt idx="194">
                  <c:v>3291.8299999999986</c:v>
                </c:pt>
                <c:pt idx="195">
                  <c:v>3309.8299999999986</c:v>
                </c:pt>
                <c:pt idx="196">
                  <c:v>3325.8299999999986</c:v>
                </c:pt>
                <c:pt idx="197">
                  <c:v>3340.8299999999986</c:v>
                </c:pt>
                <c:pt idx="198">
                  <c:v>3360.8299999999986</c:v>
                </c:pt>
                <c:pt idx="199">
                  <c:v>3386.8299999999986</c:v>
                </c:pt>
                <c:pt idx="200">
                  <c:v>3413.8299999999986</c:v>
                </c:pt>
                <c:pt idx="201">
                  <c:v>3441.6299999999987</c:v>
                </c:pt>
                <c:pt idx="202">
                  <c:v>3457.6299999999987</c:v>
                </c:pt>
                <c:pt idx="203">
                  <c:v>3477.8099999999986</c:v>
                </c:pt>
                <c:pt idx="204">
                  <c:v>3491.9199999999987</c:v>
                </c:pt>
                <c:pt idx="205">
                  <c:v>3507.9199999999987</c:v>
                </c:pt>
                <c:pt idx="206">
                  <c:v>3513.9199999999987</c:v>
                </c:pt>
                <c:pt idx="207">
                  <c:v>3549.4199999999987</c:v>
                </c:pt>
                <c:pt idx="208">
                  <c:v>3582.2199999999989</c:v>
                </c:pt>
                <c:pt idx="209">
                  <c:v>3616.119999999999</c:v>
                </c:pt>
                <c:pt idx="210">
                  <c:v>3624.119999999999</c:v>
                </c:pt>
                <c:pt idx="211">
                  <c:v>3638.9399999999991</c:v>
                </c:pt>
                <c:pt idx="212">
                  <c:v>3672.7399999999993</c:v>
                </c:pt>
                <c:pt idx="213">
                  <c:v>3705.2399999999993</c:v>
                </c:pt>
                <c:pt idx="214">
                  <c:v>3739.8399999999992</c:v>
                </c:pt>
                <c:pt idx="215">
                  <c:v>3773.6399999999994</c:v>
                </c:pt>
                <c:pt idx="216">
                  <c:v>3806.9399999999996</c:v>
                </c:pt>
                <c:pt idx="217">
                  <c:v>3825.24</c:v>
                </c:pt>
                <c:pt idx="218">
                  <c:v>3860.04</c:v>
                </c:pt>
                <c:pt idx="219">
                  <c:v>3893.85</c:v>
                </c:pt>
                <c:pt idx="220">
                  <c:v>3923.85</c:v>
                </c:pt>
                <c:pt idx="221">
                  <c:v>3947.85</c:v>
                </c:pt>
                <c:pt idx="222">
                  <c:v>3970.85</c:v>
                </c:pt>
                <c:pt idx="223">
                  <c:v>3992.85</c:v>
                </c:pt>
                <c:pt idx="224">
                  <c:v>4015.85</c:v>
                </c:pt>
                <c:pt idx="225">
                  <c:v>4039.85</c:v>
                </c:pt>
                <c:pt idx="226">
                  <c:v>4064.85</c:v>
                </c:pt>
                <c:pt idx="227">
                  <c:v>4089.85</c:v>
                </c:pt>
                <c:pt idx="228">
                  <c:v>4103.8500000000004</c:v>
                </c:pt>
                <c:pt idx="229">
                  <c:v>4134.25</c:v>
                </c:pt>
                <c:pt idx="230">
                  <c:v>4143.25</c:v>
                </c:pt>
                <c:pt idx="231">
                  <c:v>4155.25</c:v>
                </c:pt>
                <c:pt idx="232">
                  <c:v>4177.25</c:v>
                </c:pt>
                <c:pt idx="233">
                  <c:v>4210.99</c:v>
                </c:pt>
                <c:pt idx="234">
                  <c:v>4224.49</c:v>
                </c:pt>
                <c:pt idx="235">
                  <c:v>4227.99</c:v>
                </c:pt>
                <c:pt idx="236">
                  <c:v>4255.79</c:v>
                </c:pt>
                <c:pt idx="237">
                  <c:v>4259.49</c:v>
                </c:pt>
                <c:pt idx="238">
                  <c:v>4289.09</c:v>
                </c:pt>
                <c:pt idx="239">
                  <c:v>4318.1900000000005</c:v>
                </c:pt>
                <c:pt idx="240">
                  <c:v>4352.09</c:v>
                </c:pt>
                <c:pt idx="241">
                  <c:v>4375.3900000000003</c:v>
                </c:pt>
                <c:pt idx="242">
                  <c:v>4410.1600000000008</c:v>
                </c:pt>
                <c:pt idx="243">
                  <c:v>4437.1600000000008</c:v>
                </c:pt>
                <c:pt idx="244">
                  <c:v>4452.1600000000008</c:v>
                </c:pt>
                <c:pt idx="245">
                  <c:v>4457.1600000000008</c:v>
                </c:pt>
                <c:pt idx="246">
                  <c:v>4484.1600000000008</c:v>
                </c:pt>
                <c:pt idx="247">
                  <c:v>4513.1600000000008</c:v>
                </c:pt>
                <c:pt idx="248">
                  <c:v>4545.1600000000008</c:v>
                </c:pt>
                <c:pt idx="249">
                  <c:v>4577.1600000000008</c:v>
                </c:pt>
                <c:pt idx="250">
                  <c:v>4608.1600000000008</c:v>
                </c:pt>
                <c:pt idx="251">
                  <c:v>4637.6600000000008</c:v>
                </c:pt>
                <c:pt idx="252">
                  <c:v>4644.6600000000008</c:v>
                </c:pt>
                <c:pt idx="253">
                  <c:v>4676.9000000000005</c:v>
                </c:pt>
                <c:pt idx="254">
                  <c:v>4690.1000000000004</c:v>
                </c:pt>
                <c:pt idx="255">
                  <c:v>4697.1000000000004</c:v>
                </c:pt>
                <c:pt idx="256">
                  <c:v>4703.1000000000004</c:v>
                </c:pt>
                <c:pt idx="257">
                  <c:v>4737.1000000000004</c:v>
                </c:pt>
                <c:pt idx="258">
                  <c:v>4769.55</c:v>
                </c:pt>
                <c:pt idx="259">
                  <c:v>4802.16</c:v>
                </c:pt>
                <c:pt idx="260">
                  <c:v>4834.71</c:v>
                </c:pt>
                <c:pt idx="261">
                  <c:v>4855.99</c:v>
                </c:pt>
                <c:pt idx="262">
                  <c:v>4886.99</c:v>
                </c:pt>
                <c:pt idx="263">
                  <c:v>4907.99</c:v>
                </c:pt>
                <c:pt idx="264" formatCode="General">
                  <c:v>4935.3499999999995</c:v>
                </c:pt>
                <c:pt idx="265" formatCode="General">
                  <c:v>4966.3499999999995</c:v>
                </c:pt>
                <c:pt idx="266" formatCode="General">
                  <c:v>4995.8499999999995</c:v>
                </c:pt>
                <c:pt idx="267" formatCode="General">
                  <c:v>5017.0499999999993</c:v>
                </c:pt>
                <c:pt idx="268" formatCode="General">
                  <c:v>5044.7699999999995</c:v>
                </c:pt>
                <c:pt idx="269" formatCode="General">
                  <c:v>5075.7199999999993</c:v>
                </c:pt>
                <c:pt idx="270" formatCode="General">
                  <c:v>5104.9199999999992</c:v>
                </c:pt>
                <c:pt idx="271" formatCode="General">
                  <c:v>5132.9199999999992</c:v>
                </c:pt>
                <c:pt idx="272" formatCode="General">
                  <c:v>5158.5199999999995</c:v>
                </c:pt>
                <c:pt idx="273" formatCode="General">
                  <c:v>5182.5199999999995</c:v>
                </c:pt>
                <c:pt idx="274" formatCode="General">
                  <c:v>5204.9199999999992</c:v>
                </c:pt>
                <c:pt idx="275" formatCode="General">
                  <c:v>5229.5199999999995</c:v>
                </c:pt>
                <c:pt idx="276" formatCode="General">
                  <c:v>5258.7699999999995</c:v>
                </c:pt>
                <c:pt idx="277" formatCode="General">
                  <c:v>5290.12</c:v>
                </c:pt>
                <c:pt idx="278" formatCode="General">
                  <c:v>5320.0199999999995</c:v>
                </c:pt>
                <c:pt idx="279" formatCode="General">
                  <c:v>5347.82</c:v>
                </c:pt>
                <c:pt idx="280" formatCode="General">
                  <c:v>5369.37</c:v>
                </c:pt>
                <c:pt idx="281" formatCode="General">
                  <c:v>5394.17</c:v>
                </c:pt>
                <c:pt idx="282" formatCode="General">
                  <c:v>5419.12</c:v>
                </c:pt>
                <c:pt idx="283" formatCode="General">
                  <c:v>5432.12</c:v>
                </c:pt>
                <c:pt idx="284" formatCode="General">
                  <c:v>5434.12</c:v>
                </c:pt>
                <c:pt idx="285" formatCode="General">
                  <c:v>5458.12</c:v>
                </c:pt>
                <c:pt idx="286" formatCode="General">
                  <c:v>5488.0199999999995</c:v>
                </c:pt>
                <c:pt idx="287" formatCode="General">
                  <c:v>5508.33</c:v>
                </c:pt>
                <c:pt idx="288" formatCode="General">
                  <c:v>5531</c:v>
                </c:pt>
                <c:pt idx="289" formatCode="General">
                  <c:v>5559</c:v>
                </c:pt>
                <c:pt idx="290" formatCode="General">
                  <c:v>5581</c:v>
                </c:pt>
                <c:pt idx="291" formatCode="General">
                  <c:v>5598</c:v>
                </c:pt>
                <c:pt idx="292" formatCode="General">
                  <c:v>5622.6</c:v>
                </c:pt>
                <c:pt idx="293" formatCode="0">
                  <c:v>5649.9500000000007</c:v>
                </c:pt>
                <c:pt idx="294" formatCode="General">
                  <c:v>5678.35</c:v>
                </c:pt>
                <c:pt idx="295" formatCode="General">
                  <c:v>5704.04</c:v>
                </c:pt>
                <c:pt idx="296" formatCode="General">
                  <c:v>5730.6</c:v>
                </c:pt>
                <c:pt idx="297" formatCode="General">
                  <c:v>5739.6</c:v>
                </c:pt>
                <c:pt idx="298" formatCode="General">
                  <c:v>5745.1</c:v>
                </c:pt>
                <c:pt idx="299" formatCode="General">
                  <c:v>5760.6</c:v>
                </c:pt>
                <c:pt idx="300" formatCode="General">
                  <c:v>5789.55</c:v>
                </c:pt>
                <c:pt idx="301" formatCode="General">
                  <c:v>5817.29</c:v>
                </c:pt>
                <c:pt idx="302" formatCode="General">
                  <c:v>5843.04</c:v>
                </c:pt>
                <c:pt idx="303" formatCode="General">
                  <c:v>5862.34</c:v>
                </c:pt>
                <c:pt idx="304" formatCode="General">
                  <c:v>5874.1900000000005</c:v>
                </c:pt>
                <c:pt idx="305" formatCode="General">
                  <c:v>5896.26</c:v>
                </c:pt>
                <c:pt idx="306" formatCode="General">
                  <c:v>5922.06</c:v>
                </c:pt>
                <c:pt idx="307" formatCode="General">
                  <c:v>5947.06</c:v>
                </c:pt>
                <c:pt idx="308" formatCode="General">
                  <c:v>5967.56</c:v>
                </c:pt>
                <c:pt idx="309" formatCode="General">
                  <c:v>5991.56</c:v>
                </c:pt>
                <c:pt idx="310" formatCode="General">
                  <c:v>6015.56</c:v>
                </c:pt>
                <c:pt idx="311" formatCode="General">
                  <c:v>6040.56</c:v>
                </c:pt>
                <c:pt idx="312" formatCode="General">
                  <c:v>6065.56</c:v>
                </c:pt>
                <c:pt idx="313" formatCode="General">
                  <c:v>6090.56</c:v>
                </c:pt>
                <c:pt idx="314" formatCode="General">
                  <c:v>6114.56</c:v>
                </c:pt>
                <c:pt idx="315" formatCode="General">
                  <c:v>6138.56</c:v>
                </c:pt>
                <c:pt idx="316" formatCode="General">
                  <c:v>6159.56</c:v>
                </c:pt>
                <c:pt idx="317" formatCode="General">
                  <c:v>6181.56</c:v>
                </c:pt>
                <c:pt idx="318" formatCode="General">
                  <c:v>6197.56</c:v>
                </c:pt>
                <c:pt idx="319" formatCode="General">
                  <c:v>6221.56</c:v>
                </c:pt>
                <c:pt idx="320" formatCode="General">
                  <c:v>6244.56</c:v>
                </c:pt>
                <c:pt idx="321" formatCode="General">
                  <c:v>6268.56</c:v>
                </c:pt>
                <c:pt idx="322" formatCode="General">
                  <c:v>6292.56</c:v>
                </c:pt>
                <c:pt idx="323" formatCode="General">
                  <c:v>6316.56</c:v>
                </c:pt>
                <c:pt idx="324" formatCode="General">
                  <c:v>6326.56</c:v>
                </c:pt>
                <c:pt idx="325" formatCode="General">
                  <c:v>6338.1</c:v>
                </c:pt>
                <c:pt idx="326" formatCode="General">
                  <c:v>6362.1200000000008</c:v>
                </c:pt>
                <c:pt idx="327" formatCode="General">
                  <c:v>6381.3600000000006</c:v>
                </c:pt>
                <c:pt idx="328" formatCode="General">
                  <c:v>6400.3600000000006</c:v>
                </c:pt>
                <c:pt idx="329" formatCode="General">
                  <c:v>6405.3600000000006</c:v>
                </c:pt>
                <c:pt idx="330" formatCode="General">
                  <c:v>6429.5300000000007</c:v>
                </c:pt>
                <c:pt idx="331" formatCode="General">
                  <c:v>6452.5300000000007</c:v>
                </c:pt>
                <c:pt idx="332" formatCode="General">
                  <c:v>6457.5300000000007</c:v>
                </c:pt>
                <c:pt idx="333" formatCode="General">
                  <c:v>6468.0300000000007</c:v>
                </c:pt>
                <c:pt idx="334" formatCode="General">
                  <c:v>6471.0300000000007</c:v>
                </c:pt>
                <c:pt idx="335" formatCode="General">
                  <c:v>6476.0300000000007</c:v>
                </c:pt>
                <c:pt idx="336" formatCode="General">
                  <c:v>6490.0300000000007</c:v>
                </c:pt>
                <c:pt idx="337" formatCode="General">
                  <c:v>6505.0300000000007</c:v>
                </c:pt>
                <c:pt idx="338" formatCode="General">
                  <c:v>6520.0300000000007</c:v>
                </c:pt>
                <c:pt idx="339" formatCode="General">
                  <c:v>6538.630000000001</c:v>
                </c:pt>
                <c:pt idx="340" formatCode="General">
                  <c:v>6559.1900000000014</c:v>
                </c:pt>
                <c:pt idx="341" formatCode="General">
                  <c:v>6576.6900000000014</c:v>
                </c:pt>
                <c:pt idx="342" formatCode="General">
                  <c:v>6595.1600000000017</c:v>
                </c:pt>
                <c:pt idx="343" formatCode="General">
                  <c:v>6615.010000000002</c:v>
                </c:pt>
                <c:pt idx="344" formatCode="General">
                  <c:v>6617.010000000002</c:v>
                </c:pt>
                <c:pt idx="345" formatCode="General">
                  <c:v>6617.1100000000024</c:v>
                </c:pt>
                <c:pt idx="346" formatCode="General">
                  <c:v>6617.2100000000028</c:v>
                </c:pt>
                <c:pt idx="347" formatCode="General">
                  <c:v>6618.2100000000028</c:v>
                </c:pt>
                <c:pt idx="348" formatCode="General">
                  <c:v>6619.2100000000028</c:v>
                </c:pt>
                <c:pt idx="349" formatCode="General">
                  <c:v>6620.2100000000028</c:v>
                </c:pt>
                <c:pt idx="350" formatCode="General">
                  <c:v>6629.2100000000028</c:v>
                </c:pt>
                <c:pt idx="351" formatCode="General">
                  <c:v>6646.2100000000028</c:v>
                </c:pt>
                <c:pt idx="352" formatCode="General">
                  <c:v>6657.2100000000028</c:v>
                </c:pt>
                <c:pt idx="353" formatCode="General">
                  <c:v>6672.0100000000029</c:v>
                </c:pt>
                <c:pt idx="354" formatCode="General">
                  <c:v>6690.5100000000029</c:v>
                </c:pt>
                <c:pt idx="355" formatCode="General">
                  <c:v>6708.5100000000029</c:v>
                </c:pt>
                <c:pt idx="356" formatCode="General">
                  <c:v>6727.4100000000026</c:v>
                </c:pt>
                <c:pt idx="357" formatCode="General">
                  <c:v>6746.2100000000028</c:v>
                </c:pt>
                <c:pt idx="358" formatCode="General">
                  <c:v>6765.0100000000029</c:v>
                </c:pt>
                <c:pt idx="359" formatCode="General">
                  <c:v>6784.0100000000029</c:v>
                </c:pt>
                <c:pt idx="360" formatCode="General">
                  <c:v>6799.5100000000029</c:v>
                </c:pt>
                <c:pt idx="361" formatCode="General">
                  <c:v>6816.6100000000033</c:v>
                </c:pt>
                <c:pt idx="362" formatCode="General">
                  <c:v>6833.6100000000033</c:v>
                </c:pt>
                <c:pt idx="363" formatCode="General">
                  <c:v>6840.6100000000033</c:v>
                </c:pt>
                <c:pt idx="364" formatCode="General">
                  <c:v>6855.6100000000033</c:v>
                </c:pt>
                <c:pt idx="365" formatCode="General">
                  <c:v>6870.6100000000033</c:v>
                </c:pt>
                <c:pt idx="366" formatCode="General">
                  <c:v>6885.6100000000033</c:v>
                </c:pt>
                <c:pt idx="367" formatCode="General">
                  <c:v>6899.5700000000033</c:v>
                </c:pt>
                <c:pt idx="368" formatCode="General">
                  <c:v>6915.5700000000033</c:v>
                </c:pt>
                <c:pt idx="369" formatCode="General">
                  <c:v>6931.5700000000033</c:v>
                </c:pt>
                <c:pt idx="370" formatCode="General">
                  <c:v>6947.0700000000033</c:v>
                </c:pt>
                <c:pt idx="371" formatCode="General">
                  <c:v>6962.0700000000033</c:v>
                </c:pt>
                <c:pt idx="372" formatCode="General">
                  <c:v>6968.0700000000033</c:v>
                </c:pt>
                <c:pt idx="373" formatCode="General">
                  <c:v>6969.0700000000033</c:v>
                </c:pt>
                <c:pt idx="374" formatCode="General">
                  <c:v>6978.0700000000033</c:v>
                </c:pt>
                <c:pt idx="375" formatCode="General">
                  <c:v>6991.9600000000037</c:v>
                </c:pt>
                <c:pt idx="376" formatCode="General">
                  <c:v>6995.9600000000037</c:v>
                </c:pt>
                <c:pt idx="377" formatCode="General">
                  <c:v>7007.9600000000037</c:v>
                </c:pt>
                <c:pt idx="378" formatCode="General">
                  <c:v>7011.9600000000037</c:v>
                </c:pt>
                <c:pt idx="379" formatCode="General">
                  <c:v>7023.9600000000037</c:v>
                </c:pt>
                <c:pt idx="380" formatCode="General">
                  <c:v>7035.9600000000037</c:v>
                </c:pt>
                <c:pt idx="381" formatCode="General">
                  <c:v>7049.2600000000039</c:v>
                </c:pt>
                <c:pt idx="382" formatCode="General">
                  <c:v>7059.2600000000039</c:v>
                </c:pt>
                <c:pt idx="383" formatCode="General">
                  <c:v>7069.2600000000039</c:v>
                </c:pt>
                <c:pt idx="384" formatCode="General">
                  <c:v>7069.3600000000042</c:v>
                </c:pt>
                <c:pt idx="385" formatCode="General">
                  <c:v>7069.4600000000046</c:v>
                </c:pt>
                <c:pt idx="386" formatCode="General">
                  <c:v>7069.5600000000049</c:v>
                </c:pt>
                <c:pt idx="387" formatCode="General">
                  <c:v>7069.6600000000053</c:v>
                </c:pt>
                <c:pt idx="388" formatCode="General">
                  <c:v>7069.7600000000057</c:v>
                </c:pt>
                <c:pt idx="389" formatCode="General">
                  <c:v>7079.5400000000054</c:v>
                </c:pt>
                <c:pt idx="390" formatCode="General">
                  <c:v>7089.5400000000054</c:v>
                </c:pt>
                <c:pt idx="391" formatCode="General">
                  <c:v>7096.5400000000054</c:v>
                </c:pt>
                <c:pt idx="392" formatCode="General">
                  <c:v>7104.5400000000054</c:v>
                </c:pt>
                <c:pt idx="393" formatCode="General">
                  <c:v>7118.5400000000054</c:v>
                </c:pt>
                <c:pt idx="394" formatCode="General">
                  <c:v>7132.5400000000054</c:v>
                </c:pt>
                <c:pt idx="395" formatCode="General">
                  <c:v>7145.0400000000054</c:v>
                </c:pt>
                <c:pt idx="396" formatCode="General">
                  <c:v>7159.0400000000054</c:v>
                </c:pt>
                <c:pt idx="397" formatCode="General">
                  <c:v>7173.0000000000055</c:v>
                </c:pt>
                <c:pt idx="398" formatCode="General">
                  <c:v>7187.0000000000055</c:v>
                </c:pt>
                <c:pt idx="399" formatCode="General">
                  <c:v>7201.0000000000055</c:v>
                </c:pt>
                <c:pt idx="400" formatCode="General">
                  <c:v>7214.5000000000055</c:v>
                </c:pt>
                <c:pt idx="401" formatCode="General">
                  <c:v>7214.6000000000058</c:v>
                </c:pt>
                <c:pt idx="402" formatCode="General">
                  <c:v>7223.6000000000058</c:v>
                </c:pt>
                <c:pt idx="403">
                  <c:v>7223</c:v>
                </c:pt>
                <c:pt idx="404">
                  <c:v>7235</c:v>
                </c:pt>
                <c:pt idx="405">
                  <c:v>7247</c:v>
                </c:pt>
                <c:pt idx="406">
                  <c:v>7255</c:v>
                </c:pt>
                <c:pt idx="407">
                  <c:v>7256</c:v>
                </c:pt>
                <c:pt idx="408">
                  <c:v>7259</c:v>
                </c:pt>
                <c:pt idx="409">
                  <c:v>7272.33</c:v>
                </c:pt>
                <c:pt idx="410">
                  <c:v>7284.63</c:v>
                </c:pt>
                <c:pt idx="411">
                  <c:v>7299.63</c:v>
                </c:pt>
                <c:pt idx="412">
                  <c:v>7315.63</c:v>
                </c:pt>
                <c:pt idx="413">
                  <c:v>7331.63</c:v>
                </c:pt>
                <c:pt idx="414">
                  <c:v>7348.63</c:v>
                </c:pt>
                <c:pt idx="415">
                  <c:v>7366.13</c:v>
                </c:pt>
                <c:pt idx="416">
                  <c:v>7383.7300000000005</c:v>
                </c:pt>
                <c:pt idx="417">
                  <c:v>7400.7300000000005</c:v>
                </c:pt>
                <c:pt idx="418">
                  <c:v>7410.7300000000005</c:v>
                </c:pt>
                <c:pt idx="419">
                  <c:v>7428.7300000000005</c:v>
                </c:pt>
                <c:pt idx="420">
                  <c:v>7441.7300000000005</c:v>
                </c:pt>
                <c:pt idx="421">
                  <c:v>7459.2300000000005</c:v>
                </c:pt>
                <c:pt idx="422">
                  <c:v>7477.2300000000005</c:v>
                </c:pt>
                <c:pt idx="423">
                  <c:v>7495.2300000000005</c:v>
                </c:pt>
                <c:pt idx="424">
                  <c:v>7513.2300000000005</c:v>
                </c:pt>
                <c:pt idx="425">
                  <c:v>7522.2300000000005</c:v>
                </c:pt>
                <c:pt idx="426">
                  <c:v>7528.2300000000005</c:v>
                </c:pt>
                <c:pt idx="427">
                  <c:v>7538.2300000000005</c:v>
                </c:pt>
                <c:pt idx="428">
                  <c:v>7551.2300000000005</c:v>
                </c:pt>
                <c:pt idx="429">
                  <c:v>7563.2300000000005</c:v>
                </c:pt>
                <c:pt idx="430">
                  <c:v>7563.2300000000005</c:v>
                </c:pt>
                <c:pt idx="431">
                  <c:v>7563.2300000000005</c:v>
                </c:pt>
                <c:pt idx="432">
                  <c:v>7563.2300000000005</c:v>
                </c:pt>
                <c:pt idx="433">
                  <c:v>7563.2300000000005</c:v>
                </c:pt>
                <c:pt idx="434">
                  <c:v>7563.2300000000005</c:v>
                </c:pt>
                <c:pt idx="435">
                  <c:v>7563.2300000000005</c:v>
                </c:pt>
                <c:pt idx="436">
                  <c:v>7574.2300000000005</c:v>
                </c:pt>
                <c:pt idx="437">
                  <c:v>7592.13</c:v>
                </c:pt>
                <c:pt idx="438">
                  <c:v>7612.13</c:v>
                </c:pt>
                <c:pt idx="439">
                  <c:v>7633.13</c:v>
                </c:pt>
                <c:pt idx="440">
                  <c:v>7645.13</c:v>
                </c:pt>
                <c:pt idx="441">
                  <c:v>7666.13</c:v>
                </c:pt>
                <c:pt idx="442">
                  <c:v>7687.91</c:v>
                </c:pt>
                <c:pt idx="443">
                  <c:v>7708.1399999999994</c:v>
                </c:pt>
                <c:pt idx="444">
                  <c:v>7720.1399999999994</c:v>
                </c:pt>
                <c:pt idx="445">
                  <c:v>7741.1399999999994</c:v>
                </c:pt>
                <c:pt idx="446">
                  <c:v>7752.1399999999994</c:v>
                </c:pt>
                <c:pt idx="447">
                  <c:v>7774.1399999999994</c:v>
                </c:pt>
                <c:pt idx="448">
                  <c:v>7796.1399999999994</c:v>
                </c:pt>
                <c:pt idx="449">
                  <c:v>7817.1399999999994</c:v>
                </c:pt>
                <c:pt idx="450">
                  <c:v>7837.1399999999994</c:v>
                </c:pt>
                <c:pt idx="451">
                  <c:v>7859.1399999999994</c:v>
                </c:pt>
                <c:pt idx="452">
                  <c:v>7867.1399999999994</c:v>
                </c:pt>
                <c:pt idx="453">
                  <c:v>7890.1399999999994</c:v>
                </c:pt>
                <c:pt idx="454">
                  <c:v>7913.74</c:v>
                </c:pt>
                <c:pt idx="455">
                  <c:v>7937.74</c:v>
                </c:pt>
                <c:pt idx="456">
                  <c:v>7942.74</c:v>
                </c:pt>
                <c:pt idx="457">
                  <c:v>7967.04</c:v>
                </c:pt>
                <c:pt idx="458">
                  <c:v>7989.04</c:v>
                </c:pt>
                <c:pt idx="459">
                  <c:v>8014</c:v>
                </c:pt>
                <c:pt idx="460">
                  <c:v>8039.79</c:v>
                </c:pt>
                <c:pt idx="461">
                  <c:v>8060.79</c:v>
                </c:pt>
                <c:pt idx="462">
                  <c:v>8076.79</c:v>
                </c:pt>
                <c:pt idx="463">
                  <c:v>8100.79</c:v>
                </c:pt>
                <c:pt idx="464">
                  <c:v>8125.31</c:v>
                </c:pt>
                <c:pt idx="465">
                  <c:v>8147.6100000000006</c:v>
                </c:pt>
                <c:pt idx="466">
                  <c:v>8156.51</c:v>
                </c:pt>
                <c:pt idx="467">
                  <c:v>8157.51</c:v>
                </c:pt>
                <c:pt idx="468">
                  <c:v>8158.51</c:v>
                </c:pt>
                <c:pt idx="469">
                  <c:v>8180.51</c:v>
                </c:pt>
                <c:pt idx="470">
                  <c:v>8202.51</c:v>
                </c:pt>
                <c:pt idx="471">
                  <c:v>8221.41</c:v>
                </c:pt>
                <c:pt idx="472">
                  <c:v>8248.92</c:v>
                </c:pt>
                <c:pt idx="473">
                  <c:v>8275.44</c:v>
                </c:pt>
                <c:pt idx="474">
                  <c:v>8288.44</c:v>
                </c:pt>
                <c:pt idx="475">
                  <c:v>8316.61</c:v>
                </c:pt>
                <c:pt idx="476">
                  <c:v>8345.8100000000013</c:v>
                </c:pt>
                <c:pt idx="477">
                  <c:v>8375.8100000000013</c:v>
                </c:pt>
                <c:pt idx="478">
                  <c:v>8401.4500000000007</c:v>
                </c:pt>
                <c:pt idx="479">
                  <c:v>8403.9500000000007</c:v>
                </c:pt>
                <c:pt idx="480">
                  <c:v>8408.9500000000007</c:v>
                </c:pt>
                <c:pt idx="481">
                  <c:v>8413.9500000000007</c:v>
                </c:pt>
                <c:pt idx="482">
                  <c:v>8441.7300000000014</c:v>
                </c:pt>
                <c:pt idx="483">
                  <c:v>8468.7300000000014</c:v>
                </c:pt>
                <c:pt idx="484">
                  <c:v>8489.0300000000007</c:v>
                </c:pt>
                <c:pt idx="485">
                  <c:v>8516.0300000000007</c:v>
                </c:pt>
                <c:pt idx="486">
                  <c:v>8544.0300000000007</c:v>
                </c:pt>
                <c:pt idx="487">
                  <c:v>8565.6</c:v>
                </c:pt>
                <c:pt idx="488">
                  <c:v>8593.6</c:v>
                </c:pt>
                <c:pt idx="489">
                  <c:v>8623.25</c:v>
                </c:pt>
                <c:pt idx="490">
                  <c:v>8653.25</c:v>
                </c:pt>
                <c:pt idx="491">
                  <c:v>8683.52</c:v>
                </c:pt>
                <c:pt idx="492">
                  <c:v>8713.6</c:v>
                </c:pt>
                <c:pt idx="493">
                  <c:v>8744.6</c:v>
                </c:pt>
                <c:pt idx="494">
                  <c:v>8774.6</c:v>
                </c:pt>
                <c:pt idx="495">
                  <c:v>8781.6</c:v>
                </c:pt>
                <c:pt idx="496">
                  <c:v>8789.6</c:v>
                </c:pt>
                <c:pt idx="497">
                  <c:v>8794.6</c:v>
                </c:pt>
                <c:pt idx="498">
                  <c:v>8808.6</c:v>
                </c:pt>
                <c:pt idx="499">
                  <c:v>8832.6</c:v>
                </c:pt>
                <c:pt idx="500">
                  <c:v>8857.6</c:v>
                </c:pt>
                <c:pt idx="501">
                  <c:v>8887.6</c:v>
                </c:pt>
                <c:pt idx="502">
                  <c:v>8918.2000000000007</c:v>
                </c:pt>
                <c:pt idx="503">
                  <c:v>8924.2000000000007</c:v>
                </c:pt>
                <c:pt idx="504">
                  <c:v>8927.7000000000007</c:v>
                </c:pt>
                <c:pt idx="505">
                  <c:v>8952.2000000000007</c:v>
                </c:pt>
                <c:pt idx="506">
                  <c:v>8964.7000000000007</c:v>
                </c:pt>
                <c:pt idx="507">
                  <c:v>8979.2000000000007</c:v>
                </c:pt>
                <c:pt idx="508">
                  <c:v>8989.2000000000007</c:v>
                </c:pt>
                <c:pt idx="509">
                  <c:v>9010.5</c:v>
                </c:pt>
                <c:pt idx="510">
                  <c:v>9041</c:v>
                </c:pt>
                <c:pt idx="511">
                  <c:v>9046</c:v>
                </c:pt>
                <c:pt idx="512">
                  <c:v>9052</c:v>
                </c:pt>
                <c:pt idx="513">
                  <c:v>9076</c:v>
                </c:pt>
                <c:pt idx="514">
                  <c:v>9094.5</c:v>
                </c:pt>
                <c:pt idx="515">
                  <c:v>9128</c:v>
                </c:pt>
                <c:pt idx="516">
                  <c:v>9138.5</c:v>
                </c:pt>
                <c:pt idx="517">
                  <c:v>9148.5</c:v>
                </c:pt>
                <c:pt idx="518">
                  <c:v>9167.5</c:v>
                </c:pt>
                <c:pt idx="519">
                  <c:v>9171.5</c:v>
                </c:pt>
                <c:pt idx="520">
                  <c:v>9203.5</c:v>
                </c:pt>
                <c:pt idx="521">
                  <c:v>9233.5</c:v>
                </c:pt>
                <c:pt idx="522">
                  <c:v>9236.5</c:v>
                </c:pt>
                <c:pt idx="523">
                  <c:v>9246.5</c:v>
                </c:pt>
                <c:pt idx="524">
                  <c:v>9251.5</c:v>
                </c:pt>
                <c:pt idx="525">
                  <c:v>9281.5</c:v>
                </c:pt>
                <c:pt idx="526">
                  <c:v>9295.5</c:v>
                </c:pt>
                <c:pt idx="527">
                  <c:v>9315.2000000000007</c:v>
                </c:pt>
                <c:pt idx="528">
                  <c:v>9325.2000000000007</c:v>
                </c:pt>
                <c:pt idx="529">
                  <c:v>9336.2000000000007</c:v>
                </c:pt>
                <c:pt idx="530">
                  <c:v>9368.7000000000007</c:v>
                </c:pt>
                <c:pt idx="531">
                  <c:v>9377.2000000000007</c:v>
                </c:pt>
                <c:pt idx="532">
                  <c:v>9404.7000000000007</c:v>
                </c:pt>
                <c:pt idx="533">
                  <c:v>9437.3000000000011</c:v>
                </c:pt>
                <c:pt idx="534">
                  <c:v>9470.0000000000018</c:v>
                </c:pt>
                <c:pt idx="535">
                  <c:v>9484.0000000000018</c:v>
                </c:pt>
                <c:pt idx="536">
                  <c:v>9511.8000000000011</c:v>
                </c:pt>
                <c:pt idx="537">
                  <c:v>9546.7000000000007</c:v>
                </c:pt>
                <c:pt idx="538">
                  <c:v>9577.7000000000007</c:v>
                </c:pt>
                <c:pt idx="539">
                  <c:v>9608.8100000000013</c:v>
                </c:pt>
                <c:pt idx="540">
                  <c:v>9643.61</c:v>
                </c:pt>
                <c:pt idx="541">
                  <c:v>9669.32</c:v>
                </c:pt>
                <c:pt idx="542">
                  <c:v>9683.82</c:v>
                </c:pt>
                <c:pt idx="543">
                  <c:v>9687.82</c:v>
                </c:pt>
                <c:pt idx="544">
                  <c:v>9695.32</c:v>
                </c:pt>
                <c:pt idx="545">
                  <c:v>9723.32</c:v>
                </c:pt>
                <c:pt idx="546">
                  <c:v>9744.32</c:v>
                </c:pt>
                <c:pt idx="547">
                  <c:v>9775.32</c:v>
                </c:pt>
                <c:pt idx="548">
                  <c:v>9808.32</c:v>
                </c:pt>
                <c:pt idx="549">
                  <c:v>9835.32</c:v>
                </c:pt>
                <c:pt idx="550">
                  <c:v>9850.66</c:v>
                </c:pt>
                <c:pt idx="551">
                  <c:v>9876.66</c:v>
                </c:pt>
                <c:pt idx="552">
                  <c:v>9904.1</c:v>
                </c:pt>
                <c:pt idx="553">
                  <c:v>9936.1</c:v>
                </c:pt>
                <c:pt idx="554">
                  <c:v>9963.1</c:v>
                </c:pt>
                <c:pt idx="555">
                  <c:v>9994.4</c:v>
                </c:pt>
                <c:pt idx="556">
                  <c:v>10027</c:v>
                </c:pt>
                <c:pt idx="557">
                  <c:v>10032</c:v>
                </c:pt>
                <c:pt idx="558">
                  <c:v>10064</c:v>
                </c:pt>
                <c:pt idx="559">
                  <c:v>10098</c:v>
                </c:pt>
                <c:pt idx="560">
                  <c:v>10104</c:v>
                </c:pt>
                <c:pt idx="561">
                  <c:v>10109</c:v>
                </c:pt>
                <c:pt idx="562">
                  <c:v>10113.5</c:v>
                </c:pt>
                <c:pt idx="563">
                  <c:v>10137.5</c:v>
                </c:pt>
                <c:pt idx="564">
                  <c:v>10158.5</c:v>
                </c:pt>
                <c:pt idx="565">
                  <c:v>10183.5</c:v>
                </c:pt>
                <c:pt idx="566">
                  <c:v>10196.5</c:v>
                </c:pt>
                <c:pt idx="567">
                  <c:v>10227.5</c:v>
                </c:pt>
                <c:pt idx="568">
                  <c:v>10248.5</c:v>
                </c:pt>
                <c:pt idx="569">
                  <c:v>10281.5</c:v>
                </c:pt>
                <c:pt idx="570">
                  <c:v>10314.5</c:v>
                </c:pt>
                <c:pt idx="571">
                  <c:v>10347</c:v>
                </c:pt>
                <c:pt idx="572">
                  <c:v>10370.299999999999</c:v>
                </c:pt>
                <c:pt idx="573">
                  <c:v>10395.92</c:v>
                </c:pt>
                <c:pt idx="574">
                  <c:v>10410.040000000001</c:v>
                </c:pt>
                <c:pt idx="575">
                  <c:v>10434.040000000001</c:v>
                </c:pt>
                <c:pt idx="576">
                  <c:v>10467.44</c:v>
                </c:pt>
                <c:pt idx="577">
                  <c:v>10500.44</c:v>
                </c:pt>
                <c:pt idx="578">
                  <c:v>10530.44</c:v>
                </c:pt>
                <c:pt idx="579">
                  <c:v>10556.44</c:v>
                </c:pt>
                <c:pt idx="580">
                  <c:v>10581.44</c:v>
                </c:pt>
                <c:pt idx="581">
                  <c:v>10613.44</c:v>
                </c:pt>
                <c:pt idx="582">
                  <c:v>10641.44</c:v>
                </c:pt>
                <c:pt idx="583">
                  <c:v>10665.44</c:v>
                </c:pt>
                <c:pt idx="584">
                  <c:v>10687.44</c:v>
                </c:pt>
                <c:pt idx="585">
                  <c:v>10715.44</c:v>
                </c:pt>
                <c:pt idx="586">
                  <c:v>10721.44</c:v>
                </c:pt>
                <c:pt idx="587">
                  <c:v>10743.44</c:v>
                </c:pt>
                <c:pt idx="588">
                  <c:v>10774.44</c:v>
                </c:pt>
                <c:pt idx="589">
                  <c:v>10780.44</c:v>
                </c:pt>
                <c:pt idx="590">
                  <c:v>10808.44</c:v>
                </c:pt>
                <c:pt idx="591">
                  <c:v>10838.44</c:v>
                </c:pt>
                <c:pt idx="592">
                  <c:v>10866.44</c:v>
                </c:pt>
                <c:pt idx="593">
                  <c:v>10872.44</c:v>
                </c:pt>
                <c:pt idx="594">
                  <c:v>10898.210000000001</c:v>
                </c:pt>
                <c:pt idx="595">
                  <c:v>10923.18</c:v>
                </c:pt>
                <c:pt idx="596">
                  <c:v>10955.49</c:v>
                </c:pt>
                <c:pt idx="597">
                  <c:v>10983.19</c:v>
                </c:pt>
                <c:pt idx="598">
                  <c:v>11001.93</c:v>
                </c:pt>
                <c:pt idx="599">
                  <c:v>11038.970000000001</c:v>
                </c:pt>
                <c:pt idx="600">
                  <c:v>11072.02</c:v>
                </c:pt>
                <c:pt idx="601">
                  <c:v>11107.62</c:v>
                </c:pt>
                <c:pt idx="602">
                  <c:v>11142.62</c:v>
                </c:pt>
                <c:pt idx="603">
                  <c:v>11166.62</c:v>
                </c:pt>
                <c:pt idx="604">
                  <c:v>11187.62</c:v>
                </c:pt>
                <c:pt idx="605">
                  <c:v>11217.62</c:v>
                </c:pt>
                <c:pt idx="606">
                  <c:v>11252.43</c:v>
                </c:pt>
                <c:pt idx="607">
                  <c:v>11282.62</c:v>
                </c:pt>
                <c:pt idx="608">
                  <c:v>11315.62</c:v>
                </c:pt>
                <c:pt idx="609">
                  <c:v>11346.62</c:v>
                </c:pt>
                <c:pt idx="610">
                  <c:v>11380.1</c:v>
                </c:pt>
                <c:pt idx="611">
                  <c:v>11405.1</c:v>
                </c:pt>
                <c:pt idx="612">
                  <c:v>11418.1</c:v>
                </c:pt>
                <c:pt idx="613">
                  <c:v>11447.4</c:v>
                </c:pt>
                <c:pt idx="614">
                  <c:v>11478.1</c:v>
                </c:pt>
                <c:pt idx="615">
                  <c:v>11509.800000000001</c:v>
                </c:pt>
                <c:pt idx="616">
                  <c:v>11534.300000000001</c:v>
                </c:pt>
                <c:pt idx="617">
                  <c:v>11560.210000000001</c:v>
                </c:pt>
                <c:pt idx="618">
                  <c:v>11582.01</c:v>
                </c:pt>
                <c:pt idx="619">
                  <c:v>11594.01</c:v>
                </c:pt>
                <c:pt idx="620">
                  <c:v>11605.24</c:v>
                </c:pt>
                <c:pt idx="621">
                  <c:v>11616.24</c:v>
                </c:pt>
                <c:pt idx="622">
                  <c:v>11648.24</c:v>
                </c:pt>
                <c:pt idx="623">
                  <c:v>11681.24</c:v>
                </c:pt>
                <c:pt idx="624">
                  <c:v>11711.539999999999</c:v>
                </c:pt>
                <c:pt idx="625">
                  <c:v>11745.039999999999</c:v>
                </c:pt>
                <c:pt idx="626">
                  <c:v>11778.439999999999</c:v>
                </c:pt>
                <c:pt idx="627">
                  <c:v>11805.439999999999</c:v>
                </c:pt>
                <c:pt idx="628">
                  <c:v>11833.179999999998</c:v>
                </c:pt>
                <c:pt idx="629">
                  <c:v>11859.119999999999</c:v>
                </c:pt>
                <c:pt idx="630">
                  <c:v>11881.119999999999</c:v>
                </c:pt>
                <c:pt idx="631">
                  <c:v>11905.119999999999</c:v>
                </c:pt>
                <c:pt idx="632">
                  <c:v>11937.49</c:v>
                </c:pt>
                <c:pt idx="633">
                  <c:v>11969.19</c:v>
                </c:pt>
                <c:pt idx="634">
                  <c:v>11999.69</c:v>
                </c:pt>
                <c:pt idx="635">
                  <c:v>12025.220000000001</c:v>
                </c:pt>
                <c:pt idx="636">
                  <c:v>12054.800000000001</c:v>
                </c:pt>
                <c:pt idx="637">
                  <c:v>12078.04</c:v>
                </c:pt>
                <c:pt idx="638">
                  <c:v>12095.820000000002</c:v>
                </c:pt>
                <c:pt idx="639">
                  <c:v>12109.820000000002</c:v>
                </c:pt>
                <c:pt idx="640">
                  <c:v>12119.820000000002</c:v>
                </c:pt>
                <c:pt idx="641">
                  <c:v>12149.820000000002</c:v>
                </c:pt>
                <c:pt idx="642">
                  <c:v>12178.820000000002</c:v>
                </c:pt>
                <c:pt idx="643">
                  <c:v>12206.820000000002</c:v>
                </c:pt>
                <c:pt idx="644">
                  <c:v>12231.820000000002</c:v>
                </c:pt>
                <c:pt idx="645">
                  <c:v>12233.820000000002</c:v>
                </c:pt>
                <c:pt idx="646">
                  <c:v>12251.820000000002</c:v>
                </c:pt>
                <c:pt idx="647">
                  <c:v>12260.820000000002</c:v>
                </c:pt>
                <c:pt idx="648">
                  <c:v>12290.330000000002</c:v>
                </c:pt>
                <c:pt idx="649">
                  <c:v>12301.330000000002</c:v>
                </c:pt>
                <c:pt idx="650">
                  <c:v>12312.830000000002</c:v>
                </c:pt>
                <c:pt idx="651">
                  <c:v>12338.530000000002</c:v>
                </c:pt>
                <c:pt idx="652">
                  <c:v>12367.230000000003</c:v>
                </c:pt>
                <c:pt idx="653">
                  <c:v>12396.130000000003</c:v>
                </c:pt>
                <c:pt idx="654">
                  <c:v>12425.130000000003</c:v>
                </c:pt>
                <c:pt idx="655">
                  <c:v>12454.330000000004</c:v>
                </c:pt>
                <c:pt idx="656">
                  <c:v>12479.110000000004</c:v>
                </c:pt>
                <c:pt idx="657">
                  <c:v>12499.240000000003</c:v>
                </c:pt>
                <c:pt idx="658">
                  <c:v>12506.550000000003</c:v>
                </c:pt>
                <c:pt idx="659">
                  <c:v>12533.170000000004</c:v>
                </c:pt>
                <c:pt idx="660">
                  <c:v>12561.170000000004</c:v>
                </c:pt>
                <c:pt idx="661">
                  <c:v>12590.120000000004</c:v>
                </c:pt>
                <c:pt idx="662">
                  <c:v>12612.120000000004</c:v>
                </c:pt>
                <c:pt idx="663">
                  <c:v>12639.120000000004</c:v>
                </c:pt>
                <c:pt idx="664">
                  <c:v>12660.120000000004</c:v>
                </c:pt>
                <c:pt idx="665">
                  <c:v>12672.120000000004</c:v>
                </c:pt>
                <c:pt idx="666">
                  <c:v>12699.120000000004</c:v>
                </c:pt>
                <c:pt idx="667">
                  <c:v>12709.120000000004</c:v>
                </c:pt>
                <c:pt idx="668">
                  <c:v>12730.120000000004</c:v>
                </c:pt>
                <c:pt idx="669">
                  <c:v>12732.120000000004</c:v>
                </c:pt>
                <c:pt idx="670">
                  <c:v>12741.120000000004</c:v>
                </c:pt>
                <c:pt idx="671">
                  <c:v>12748.800000000005</c:v>
                </c:pt>
                <c:pt idx="672">
                  <c:v>12750.800000000005</c:v>
                </c:pt>
                <c:pt idx="673">
                  <c:v>12768.720000000005</c:v>
                </c:pt>
                <c:pt idx="674">
                  <c:v>12786.840000000006</c:v>
                </c:pt>
                <c:pt idx="675">
                  <c:v>12787.940000000006</c:v>
                </c:pt>
                <c:pt idx="676">
                  <c:v>12800.040000000006</c:v>
                </c:pt>
                <c:pt idx="677">
                  <c:v>12814.150000000007</c:v>
                </c:pt>
                <c:pt idx="678">
                  <c:v>12834.150000000007</c:v>
                </c:pt>
                <c:pt idx="679">
                  <c:v>12856.150000000007</c:v>
                </c:pt>
                <c:pt idx="680">
                  <c:v>12865.650000000007</c:v>
                </c:pt>
                <c:pt idx="681">
                  <c:v>12890.650000000007</c:v>
                </c:pt>
                <c:pt idx="682">
                  <c:v>12912.420000000007</c:v>
                </c:pt>
                <c:pt idx="683">
                  <c:v>12930.500000000007</c:v>
                </c:pt>
                <c:pt idx="684">
                  <c:v>12948.500000000007</c:v>
                </c:pt>
                <c:pt idx="685">
                  <c:v>12965.000000000007</c:v>
                </c:pt>
                <c:pt idx="686">
                  <c:v>12976.000000000007</c:v>
                </c:pt>
                <c:pt idx="687">
                  <c:v>12988.000000000007</c:v>
                </c:pt>
                <c:pt idx="688">
                  <c:v>12997.650000000007</c:v>
                </c:pt>
                <c:pt idx="689">
                  <c:v>13000.650000000007</c:v>
                </c:pt>
                <c:pt idx="690">
                  <c:v>13003.650000000007</c:v>
                </c:pt>
                <c:pt idx="691">
                  <c:v>13007.650000000007</c:v>
                </c:pt>
                <c:pt idx="692">
                  <c:v>13014.650000000007</c:v>
                </c:pt>
                <c:pt idx="693">
                  <c:v>13021.650000000007</c:v>
                </c:pt>
                <c:pt idx="694">
                  <c:v>13037.650000000007</c:v>
                </c:pt>
                <c:pt idx="695">
                  <c:v>13054.650000000007</c:v>
                </c:pt>
                <c:pt idx="696">
                  <c:v>13073.970000000007</c:v>
                </c:pt>
                <c:pt idx="697">
                  <c:v>13093.970000000007</c:v>
                </c:pt>
                <c:pt idx="698">
                  <c:v>13113.970000000007</c:v>
                </c:pt>
                <c:pt idx="699">
                  <c:v>13133.970000000007</c:v>
                </c:pt>
                <c:pt idx="700">
                  <c:v>13150.970000000007</c:v>
                </c:pt>
                <c:pt idx="701">
                  <c:v>13167.970000000007</c:v>
                </c:pt>
                <c:pt idx="702">
                  <c:v>13175.970000000007</c:v>
                </c:pt>
                <c:pt idx="703">
                  <c:v>13183.620000000006</c:v>
                </c:pt>
                <c:pt idx="704">
                  <c:v>13185.620000000006</c:v>
                </c:pt>
                <c:pt idx="705">
                  <c:v>13204.620000000006</c:v>
                </c:pt>
                <c:pt idx="706">
                  <c:v>13222.620000000006</c:v>
                </c:pt>
                <c:pt idx="707">
                  <c:v>13240.620000000006</c:v>
                </c:pt>
                <c:pt idx="708">
                  <c:v>13247.620000000006</c:v>
                </c:pt>
                <c:pt idx="709">
                  <c:v>13252.620000000006</c:v>
                </c:pt>
                <c:pt idx="710">
                  <c:v>13258.620000000006</c:v>
                </c:pt>
                <c:pt idx="711">
                  <c:v>13262.620000000006</c:v>
                </c:pt>
                <c:pt idx="712">
                  <c:v>13281.620000000006</c:v>
                </c:pt>
                <c:pt idx="713">
                  <c:v>13300.620000000006</c:v>
                </c:pt>
                <c:pt idx="714">
                  <c:v>13317.620000000006</c:v>
                </c:pt>
                <c:pt idx="715">
                  <c:v>13334.620000000006</c:v>
                </c:pt>
                <c:pt idx="716">
                  <c:v>13351.620000000006</c:v>
                </c:pt>
                <c:pt idx="717">
                  <c:v>13352.620000000006</c:v>
                </c:pt>
                <c:pt idx="718">
                  <c:v>13353.620000000006</c:v>
                </c:pt>
                <c:pt idx="719">
                  <c:v>13359.620000000006</c:v>
                </c:pt>
                <c:pt idx="720">
                  <c:v>13371.620000000006</c:v>
                </c:pt>
                <c:pt idx="721">
                  <c:v>13389.620000000006</c:v>
                </c:pt>
                <c:pt idx="722">
                  <c:v>13407.620000000006</c:v>
                </c:pt>
                <c:pt idx="723">
                  <c:v>13425.620000000006</c:v>
                </c:pt>
                <c:pt idx="724">
                  <c:v>13442.520000000006</c:v>
                </c:pt>
                <c:pt idx="725">
                  <c:v>13454.520000000006</c:v>
                </c:pt>
                <c:pt idx="726">
                  <c:v>13466.520000000006</c:v>
                </c:pt>
                <c:pt idx="727">
                  <c:v>13478.520000000006</c:v>
                </c:pt>
                <c:pt idx="728">
                  <c:v>13486.520000000006</c:v>
                </c:pt>
                <c:pt idx="729">
                  <c:v>13495.520000000006</c:v>
                </c:pt>
                <c:pt idx="730">
                  <c:v>13504.240000000005</c:v>
                </c:pt>
                <c:pt idx="731">
                  <c:v>13514.500000000005</c:v>
                </c:pt>
                <c:pt idx="732">
                  <c:v>13518.500000000005</c:v>
                </c:pt>
                <c:pt idx="733">
                  <c:v>13522.500000000005</c:v>
                </c:pt>
                <c:pt idx="734">
                  <c:v>13528.500000000005</c:v>
                </c:pt>
                <c:pt idx="735">
                  <c:v>13532.500000000005</c:v>
                </c:pt>
                <c:pt idx="736">
                  <c:v>13536.500000000005</c:v>
                </c:pt>
                <c:pt idx="737">
                  <c:v>13540.500000000005</c:v>
                </c:pt>
                <c:pt idx="738">
                  <c:v>13543.500000000005</c:v>
                </c:pt>
                <c:pt idx="739">
                  <c:v>13558.450000000006</c:v>
                </c:pt>
                <c:pt idx="740">
                  <c:v>13568.450000000006</c:v>
                </c:pt>
                <c:pt idx="741">
                  <c:v>13578.450000000006</c:v>
                </c:pt>
                <c:pt idx="742">
                  <c:v>13588.450000000006</c:v>
                </c:pt>
                <c:pt idx="743">
                  <c:v>13598.450000000006</c:v>
                </c:pt>
                <c:pt idx="744">
                  <c:v>13608.450000000006</c:v>
                </c:pt>
                <c:pt idx="745">
                  <c:v>13618.450000000006</c:v>
                </c:pt>
                <c:pt idx="746">
                  <c:v>13633.950000000006</c:v>
                </c:pt>
                <c:pt idx="747">
                  <c:v>13646.950000000006</c:v>
                </c:pt>
                <c:pt idx="748">
                  <c:v>13656.950000000006</c:v>
                </c:pt>
                <c:pt idx="749">
                  <c:v>13666.950000000006</c:v>
                </c:pt>
                <c:pt idx="750">
                  <c:v>13676.950000000006</c:v>
                </c:pt>
                <c:pt idx="751">
                  <c:v>13686.950000000006</c:v>
                </c:pt>
                <c:pt idx="752">
                  <c:v>13694.370000000006</c:v>
                </c:pt>
                <c:pt idx="753">
                  <c:v>13708.100000000006</c:v>
                </c:pt>
                <c:pt idx="754">
                  <c:v>13722.300000000007</c:v>
                </c:pt>
                <c:pt idx="755">
                  <c:v>13730.300000000007</c:v>
                </c:pt>
                <c:pt idx="756">
                  <c:v>13740.300000000007</c:v>
                </c:pt>
                <c:pt idx="757">
                  <c:v>13752.300000000007</c:v>
                </c:pt>
                <c:pt idx="758">
                  <c:v>13765.710000000006</c:v>
                </c:pt>
                <c:pt idx="759">
                  <c:v>13773.710000000006</c:v>
                </c:pt>
                <c:pt idx="760">
                  <c:v>13781.710000000006</c:v>
                </c:pt>
                <c:pt idx="761">
                  <c:v>13790.710000000006</c:v>
                </c:pt>
                <c:pt idx="762">
                  <c:v>13795.710000000006</c:v>
                </c:pt>
                <c:pt idx="763">
                  <c:v>13805.710000000006</c:v>
                </c:pt>
                <c:pt idx="764">
                  <c:v>13810.710000000006</c:v>
                </c:pt>
                <c:pt idx="765">
                  <c:v>13824.710000000006</c:v>
                </c:pt>
                <c:pt idx="766">
                  <c:v>13838.710000000006</c:v>
                </c:pt>
                <c:pt idx="767">
                  <c:v>13853.530000000006</c:v>
                </c:pt>
                <c:pt idx="768">
                  <c:v>13867.930000000006</c:v>
                </c:pt>
                <c:pt idx="769">
                  <c:v>13874.020000000006</c:v>
                </c:pt>
                <c:pt idx="770">
                  <c:v>13888.520000000006</c:v>
                </c:pt>
                <c:pt idx="771">
                  <c:v>13902.520000000006</c:v>
                </c:pt>
                <c:pt idx="772">
                  <c:v>13917.520000000006</c:v>
                </c:pt>
                <c:pt idx="773">
                  <c:v>13931.350000000006</c:v>
                </c:pt>
                <c:pt idx="774">
                  <c:v>13941.350000000006</c:v>
                </c:pt>
                <c:pt idx="775">
                  <c:v>13955.650000000005</c:v>
                </c:pt>
                <c:pt idx="776">
                  <c:v>13970.350000000006</c:v>
                </c:pt>
                <c:pt idx="777">
                  <c:v>13975.350000000006</c:v>
                </c:pt>
                <c:pt idx="778">
                  <c:v>13981.350000000006</c:v>
                </c:pt>
                <c:pt idx="779">
                  <c:v>13994.350000000006</c:v>
                </c:pt>
                <c:pt idx="780">
                  <c:v>14009.150000000005</c:v>
                </c:pt>
                <c:pt idx="781">
                  <c:v>14018.700000000004</c:v>
                </c:pt>
                <c:pt idx="782">
                  <c:v>14024.700000000004</c:v>
                </c:pt>
                <c:pt idx="783">
                  <c:v>14030.700000000004</c:v>
                </c:pt>
                <c:pt idx="784">
                  <c:v>14036.700000000004</c:v>
                </c:pt>
                <c:pt idx="785">
                  <c:v>14051.700000000004</c:v>
                </c:pt>
                <c:pt idx="786">
                  <c:v>14066.700000000004</c:v>
                </c:pt>
                <c:pt idx="787">
                  <c:v>14077.700000000004</c:v>
                </c:pt>
                <c:pt idx="788">
                  <c:v>14089.700000000004</c:v>
                </c:pt>
                <c:pt idx="789">
                  <c:v>14101.700000000004</c:v>
                </c:pt>
                <c:pt idx="790">
                  <c:v>14113.700000000004</c:v>
                </c:pt>
                <c:pt idx="791">
                  <c:v>14125.700000000004</c:v>
                </c:pt>
                <c:pt idx="792">
                  <c:v>14140.700000000004</c:v>
                </c:pt>
                <c:pt idx="793">
                  <c:v>14155.700000000004</c:v>
                </c:pt>
                <c:pt idx="794">
                  <c:v>14170.700000000004</c:v>
                </c:pt>
                <c:pt idx="795">
                  <c:v>14180.700000000004</c:v>
                </c:pt>
                <c:pt idx="796">
                  <c:v>14194.700000000004</c:v>
                </c:pt>
                <c:pt idx="797">
                  <c:v>14208.700000000004</c:v>
                </c:pt>
                <c:pt idx="798">
                  <c:v>14220.700000000004</c:v>
                </c:pt>
                <c:pt idx="799">
                  <c:v>14227.700000000004</c:v>
                </c:pt>
                <c:pt idx="800">
                  <c:v>14234.700000000004</c:v>
                </c:pt>
                <c:pt idx="801">
                  <c:v>14238.700000000004</c:v>
                </c:pt>
                <c:pt idx="802">
                  <c:v>14257.100000000004</c:v>
                </c:pt>
                <c:pt idx="803">
                  <c:v>14276.510000000004</c:v>
                </c:pt>
                <c:pt idx="804">
                  <c:v>14294.510000000004</c:v>
                </c:pt>
                <c:pt idx="805">
                  <c:v>14302.510000000004</c:v>
                </c:pt>
                <c:pt idx="806">
                  <c:v>14321.010000000004</c:v>
                </c:pt>
                <c:pt idx="807">
                  <c:v>14341.310000000003</c:v>
                </c:pt>
                <c:pt idx="808">
                  <c:v>14359.710000000003</c:v>
                </c:pt>
                <c:pt idx="809">
                  <c:v>14382.000000000004</c:v>
                </c:pt>
                <c:pt idx="810">
                  <c:v>14384.000000000004</c:v>
                </c:pt>
                <c:pt idx="811">
                  <c:v>14391.000000000004</c:v>
                </c:pt>
                <c:pt idx="812">
                  <c:v>14415.000000000004</c:v>
                </c:pt>
                <c:pt idx="813">
                  <c:v>14439.500000000004</c:v>
                </c:pt>
                <c:pt idx="814">
                  <c:v>14464.500000000004</c:v>
                </c:pt>
                <c:pt idx="815">
                  <c:v>14488.800000000003</c:v>
                </c:pt>
                <c:pt idx="816">
                  <c:v>14496.800000000003</c:v>
                </c:pt>
                <c:pt idx="817">
                  <c:v>14517.660000000003</c:v>
                </c:pt>
                <c:pt idx="818">
                  <c:v>14529.660000000003</c:v>
                </c:pt>
                <c:pt idx="819">
                  <c:v>14539.660000000003</c:v>
                </c:pt>
                <c:pt idx="820">
                  <c:v>14552.660000000003</c:v>
                </c:pt>
                <c:pt idx="821">
                  <c:v>14564.660000000003</c:v>
                </c:pt>
                <c:pt idx="822">
                  <c:v>14564.660000000003</c:v>
                </c:pt>
                <c:pt idx="823">
                  <c:v>14564.660000000003</c:v>
                </c:pt>
                <c:pt idx="824">
                  <c:v>14564.660000000003</c:v>
                </c:pt>
                <c:pt idx="825">
                  <c:v>14576.660000000003</c:v>
                </c:pt>
                <c:pt idx="826">
                  <c:v>14588.660000000003</c:v>
                </c:pt>
                <c:pt idx="827">
                  <c:v>14598.660000000003</c:v>
                </c:pt>
                <c:pt idx="828">
                  <c:v>14624.960000000003</c:v>
                </c:pt>
                <c:pt idx="829">
                  <c:v>14652.320000000003</c:v>
                </c:pt>
                <c:pt idx="830">
                  <c:v>14677.320000000003</c:v>
                </c:pt>
                <c:pt idx="831">
                  <c:v>14703.320000000003</c:v>
                </c:pt>
                <c:pt idx="832">
                  <c:v>14713.320000000003</c:v>
                </c:pt>
                <c:pt idx="833">
                  <c:v>14723.320000000003</c:v>
                </c:pt>
                <c:pt idx="834">
                  <c:v>14729.320000000003</c:v>
                </c:pt>
                <c:pt idx="835">
                  <c:v>14739.320000000003</c:v>
                </c:pt>
                <c:pt idx="836">
                  <c:v>14750.320000000003</c:v>
                </c:pt>
                <c:pt idx="837">
                  <c:v>14775.020000000004</c:v>
                </c:pt>
                <c:pt idx="838">
                  <c:v>14793.020000000004</c:v>
                </c:pt>
                <c:pt idx="839">
                  <c:v>14805.020000000004</c:v>
                </c:pt>
                <c:pt idx="840">
                  <c:v>14828.020000000004</c:v>
                </c:pt>
                <c:pt idx="841">
                  <c:v>14855.020000000004</c:v>
                </c:pt>
                <c:pt idx="842">
                  <c:v>14883.020000000004</c:v>
                </c:pt>
                <c:pt idx="843">
                  <c:v>14911.330000000004</c:v>
                </c:pt>
                <c:pt idx="844">
                  <c:v>14917.330000000004</c:v>
                </c:pt>
                <c:pt idx="845">
                  <c:v>14917.330000000004</c:v>
                </c:pt>
                <c:pt idx="846">
                  <c:v>14948.330000000004</c:v>
                </c:pt>
                <c:pt idx="847">
                  <c:v>14953.330000000004</c:v>
                </c:pt>
                <c:pt idx="848">
                  <c:v>14984.330000000004</c:v>
                </c:pt>
                <c:pt idx="849">
                  <c:v>15013.330000000004</c:v>
                </c:pt>
                <c:pt idx="850">
                  <c:v>15018.330000000004</c:v>
                </c:pt>
                <c:pt idx="851">
                  <c:v>15022.330000000004</c:v>
                </c:pt>
                <c:pt idx="852">
                  <c:v>15047.330000000004</c:v>
                </c:pt>
                <c:pt idx="853">
                  <c:v>15052.330000000004</c:v>
                </c:pt>
                <c:pt idx="854">
                  <c:v>15057.330000000004</c:v>
                </c:pt>
                <c:pt idx="855">
                  <c:v>15064.330000000004</c:v>
                </c:pt>
                <c:pt idx="856">
                  <c:v>15083.330000000004</c:v>
                </c:pt>
                <c:pt idx="857">
                  <c:v>15088.330000000004</c:v>
                </c:pt>
                <c:pt idx="858">
                  <c:v>15119.760000000004</c:v>
                </c:pt>
                <c:pt idx="859">
                  <c:v>15128.260000000004</c:v>
                </c:pt>
                <c:pt idx="860">
                  <c:v>15157.340000000004</c:v>
                </c:pt>
                <c:pt idx="861">
                  <c:v>15180.340000000004</c:v>
                </c:pt>
                <c:pt idx="862">
                  <c:v>15183.690000000004</c:v>
                </c:pt>
                <c:pt idx="863">
                  <c:v>15193.690000000004</c:v>
                </c:pt>
                <c:pt idx="864">
                  <c:v>15206.380000000005</c:v>
                </c:pt>
                <c:pt idx="865">
                  <c:v>15228.580000000005</c:v>
                </c:pt>
                <c:pt idx="866">
                  <c:v>15236.580000000005</c:v>
                </c:pt>
                <c:pt idx="867">
                  <c:v>15246.080000000005</c:v>
                </c:pt>
                <c:pt idx="868">
                  <c:v>15249.080000000005</c:v>
                </c:pt>
                <c:pt idx="869">
                  <c:v>15282.980000000005</c:v>
                </c:pt>
                <c:pt idx="870">
                  <c:v>15304.980000000005</c:v>
                </c:pt>
                <c:pt idx="871">
                  <c:v>15335.480000000005</c:v>
                </c:pt>
                <c:pt idx="872">
                  <c:v>15367.480000000005</c:v>
                </c:pt>
                <c:pt idx="873">
                  <c:v>15399.480000000005</c:v>
                </c:pt>
                <c:pt idx="874">
                  <c:v>15424.480000000005</c:v>
                </c:pt>
                <c:pt idx="875">
                  <c:v>15454.300000000005</c:v>
                </c:pt>
                <c:pt idx="876">
                  <c:v>15483.300000000005</c:v>
                </c:pt>
                <c:pt idx="877">
                  <c:v>15487.300000000005</c:v>
                </c:pt>
                <c:pt idx="878">
                  <c:v>15487.300000000005</c:v>
                </c:pt>
                <c:pt idx="879">
                  <c:v>15498.300000000005</c:v>
                </c:pt>
                <c:pt idx="880">
                  <c:v>15524.300000000005</c:v>
                </c:pt>
                <c:pt idx="881">
                  <c:v>15548.300000000005</c:v>
                </c:pt>
                <c:pt idx="882">
                  <c:v>15570.300000000005</c:v>
                </c:pt>
                <c:pt idx="883">
                  <c:v>15602.600000000004</c:v>
                </c:pt>
                <c:pt idx="884">
                  <c:v>15605.600000000004</c:v>
                </c:pt>
                <c:pt idx="885">
                  <c:v>15609.600000000004</c:v>
                </c:pt>
                <c:pt idx="886">
                  <c:v>15613.600000000004</c:v>
                </c:pt>
                <c:pt idx="887">
                  <c:v>15619.600000000004</c:v>
                </c:pt>
                <c:pt idx="888">
                  <c:v>15623.160000000003</c:v>
                </c:pt>
                <c:pt idx="889">
                  <c:v>15631.160000000003</c:v>
                </c:pt>
                <c:pt idx="890">
                  <c:v>15652.340000000004</c:v>
                </c:pt>
                <c:pt idx="891">
                  <c:v>15659.340000000004</c:v>
                </c:pt>
                <c:pt idx="892">
                  <c:v>15682.340000000004</c:v>
                </c:pt>
                <c:pt idx="893">
                  <c:v>15705.340000000004</c:v>
                </c:pt>
                <c:pt idx="894">
                  <c:v>15719.760000000004</c:v>
                </c:pt>
                <c:pt idx="895">
                  <c:v>15736.440000000004</c:v>
                </c:pt>
                <c:pt idx="896">
                  <c:v>15757.330000000004</c:v>
                </c:pt>
                <c:pt idx="897">
                  <c:v>15764.090000000004</c:v>
                </c:pt>
                <c:pt idx="898">
                  <c:v>15777.490000000003</c:v>
                </c:pt>
                <c:pt idx="899">
                  <c:v>15810.490000000003</c:v>
                </c:pt>
                <c:pt idx="900">
                  <c:v>15841.050000000003</c:v>
                </c:pt>
                <c:pt idx="901">
                  <c:v>15874.310000000003</c:v>
                </c:pt>
                <c:pt idx="902">
                  <c:v>15888.810000000003</c:v>
                </c:pt>
                <c:pt idx="903">
                  <c:v>15893.810000000003</c:v>
                </c:pt>
                <c:pt idx="904">
                  <c:v>15899.810000000003</c:v>
                </c:pt>
                <c:pt idx="905">
                  <c:v>15917.310000000003</c:v>
                </c:pt>
                <c:pt idx="906">
                  <c:v>15920.310000000003</c:v>
                </c:pt>
                <c:pt idx="907">
                  <c:v>15937.010000000004</c:v>
                </c:pt>
                <c:pt idx="908">
                  <c:v>15955.510000000004</c:v>
                </c:pt>
                <c:pt idx="909">
                  <c:v>15964.310000000003</c:v>
                </c:pt>
                <c:pt idx="910">
                  <c:v>15986.980000000003</c:v>
                </c:pt>
                <c:pt idx="911">
                  <c:v>16022.180000000004</c:v>
                </c:pt>
                <c:pt idx="912">
                  <c:v>16043.180000000004</c:v>
                </c:pt>
                <c:pt idx="913">
                  <c:v>16062.180000000004</c:v>
                </c:pt>
                <c:pt idx="914">
                  <c:v>16092.180000000004</c:v>
                </c:pt>
                <c:pt idx="915">
                  <c:v>16125.080000000004</c:v>
                </c:pt>
                <c:pt idx="916">
                  <c:v>16131.080000000004</c:v>
                </c:pt>
                <c:pt idx="917">
                  <c:v>16151.610000000004</c:v>
                </c:pt>
                <c:pt idx="918">
                  <c:v>16175.610000000004</c:v>
                </c:pt>
                <c:pt idx="919">
                  <c:v>16194.610000000004</c:v>
                </c:pt>
                <c:pt idx="920">
                  <c:v>16218.610000000004</c:v>
                </c:pt>
                <c:pt idx="921">
                  <c:v>16250.610000000004</c:v>
                </c:pt>
                <c:pt idx="922">
                  <c:v>16277.610000000004</c:v>
                </c:pt>
                <c:pt idx="923">
                  <c:v>16304.610000000004</c:v>
                </c:pt>
                <c:pt idx="924">
                  <c:v>16330.610000000004</c:v>
                </c:pt>
                <c:pt idx="925">
                  <c:v>16362.610000000004</c:v>
                </c:pt>
                <c:pt idx="926">
                  <c:v>16394.610000000004</c:v>
                </c:pt>
                <c:pt idx="927">
                  <c:v>16417.610000000004</c:v>
                </c:pt>
                <c:pt idx="928">
                  <c:v>16422.610000000004</c:v>
                </c:pt>
                <c:pt idx="929">
                  <c:v>16445.610000000004</c:v>
                </c:pt>
                <c:pt idx="930">
                  <c:v>16474.610000000004</c:v>
                </c:pt>
                <c:pt idx="931">
                  <c:v>16503.610000000004</c:v>
                </c:pt>
                <c:pt idx="932">
                  <c:v>16535.610000000004</c:v>
                </c:pt>
                <c:pt idx="933">
                  <c:v>16557.610000000004</c:v>
                </c:pt>
                <c:pt idx="934">
                  <c:v>16584.610000000004</c:v>
                </c:pt>
                <c:pt idx="935">
                  <c:v>16610.610000000004</c:v>
                </c:pt>
                <c:pt idx="936">
                  <c:v>16630.250000000004</c:v>
                </c:pt>
                <c:pt idx="937">
                  <c:v>16659.090000000004</c:v>
                </c:pt>
                <c:pt idx="938">
                  <c:v>16674.090000000004</c:v>
                </c:pt>
                <c:pt idx="939">
                  <c:v>16685.840000000004</c:v>
                </c:pt>
                <c:pt idx="940">
                  <c:v>16707.150000000005</c:v>
                </c:pt>
                <c:pt idx="941">
                  <c:v>16721.850000000006</c:v>
                </c:pt>
                <c:pt idx="942">
                  <c:v>16739.850000000006</c:v>
                </c:pt>
                <c:pt idx="943">
                  <c:v>16771.350000000006</c:v>
                </c:pt>
                <c:pt idx="944">
                  <c:v>16803.660000000007</c:v>
                </c:pt>
                <c:pt idx="945">
                  <c:v>16832.550000000007</c:v>
                </c:pt>
                <c:pt idx="946">
                  <c:v>16849.550000000007</c:v>
                </c:pt>
                <c:pt idx="947">
                  <c:v>16871.550000000007</c:v>
                </c:pt>
                <c:pt idx="948">
                  <c:v>16890.000000000007</c:v>
                </c:pt>
                <c:pt idx="949">
                  <c:v>16922.170000000006</c:v>
                </c:pt>
                <c:pt idx="950">
                  <c:v>16945.170000000006</c:v>
                </c:pt>
                <c:pt idx="951">
                  <c:v>16975.170000000006</c:v>
                </c:pt>
                <c:pt idx="952">
                  <c:v>16980.170000000006</c:v>
                </c:pt>
                <c:pt idx="953">
                  <c:v>17009.170000000006</c:v>
                </c:pt>
                <c:pt idx="954">
                  <c:v>17033.170000000006</c:v>
                </c:pt>
                <c:pt idx="955">
                  <c:v>17062.170000000006</c:v>
                </c:pt>
                <c:pt idx="956">
                  <c:v>17091.170000000006</c:v>
                </c:pt>
                <c:pt idx="957">
                  <c:v>17114.170000000006</c:v>
                </c:pt>
                <c:pt idx="958">
                  <c:v>17132.170000000006</c:v>
                </c:pt>
                <c:pt idx="959">
                  <c:v>17161.170000000006</c:v>
                </c:pt>
                <c:pt idx="960">
                  <c:v>17191.070000000007</c:v>
                </c:pt>
                <c:pt idx="961">
                  <c:v>17221.070000000007</c:v>
                </c:pt>
                <c:pt idx="962">
                  <c:v>17250.070000000007</c:v>
                </c:pt>
                <c:pt idx="963">
                  <c:v>17283.070000000007</c:v>
                </c:pt>
                <c:pt idx="964">
                  <c:v>17314.510000000006</c:v>
                </c:pt>
                <c:pt idx="965">
                  <c:v>17343.410000000007</c:v>
                </c:pt>
                <c:pt idx="966">
                  <c:v>17358.140000000007</c:v>
                </c:pt>
                <c:pt idx="967">
                  <c:v>17373.140000000007</c:v>
                </c:pt>
                <c:pt idx="968">
                  <c:v>17399.140000000007</c:v>
                </c:pt>
                <c:pt idx="969">
                  <c:v>17427.140000000007</c:v>
                </c:pt>
                <c:pt idx="970">
                  <c:v>17460.140000000007</c:v>
                </c:pt>
                <c:pt idx="971">
                  <c:v>17488.240000000005</c:v>
                </c:pt>
                <c:pt idx="972">
                  <c:v>17517.980000000007</c:v>
                </c:pt>
                <c:pt idx="973">
                  <c:v>17544.980000000007</c:v>
                </c:pt>
                <c:pt idx="974">
                  <c:v>17575.980000000007</c:v>
                </c:pt>
                <c:pt idx="975">
                  <c:v>17604.980000000007</c:v>
                </c:pt>
                <c:pt idx="976">
                  <c:v>17631.980000000007</c:v>
                </c:pt>
                <c:pt idx="977">
                  <c:v>17660.980000000007</c:v>
                </c:pt>
                <c:pt idx="978">
                  <c:v>17665.980000000007</c:v>
                </c:pt>
                <c:pt idx="979">
                  <c:v>17697.980000000007</c:v>
                </c:pt>
                <c:pt idx="980">
                  <c:v>17729.980000000007</c:v>
                </c:pt>
                <c:pt idx="981">
                  <c:v>17759.980000000007</c:v>
                </c:pt>
                <c:pt idx="982">
                  <c:v>17789.980000000007</c:v>
                </c:pt>
                <c:pt idx="983">
                  <c:v>17812.980000000007</c:v>
                </c:pt>
                <c:pt idx="984">
                  <c:v>17842.980000000007</c:v>
                </c:pt>
                <c:pt idx="985">
                  <c:v>17866.980000000007</c:v>
                </c:pt>
                <c:pt idx="986">
                  <c:v>17885.260000000006</c:v>
                </c:pt>
                <c:pt idx="987">
                  <c:v>17900.260000000006</c:v>
                </c:pt>
                <c:pt idx="988">
                  <c:v>17905.260000000006</c:v>
                </c:pt>
                <c:pt idx="989">
                  <c:v>17930.260000000006</c:v>
                </c:pt>
                <c:pt idx="990">
                  <c:v>17963.260000000006</c:v>
                </c:pt>
                <c:pt idx="991">
                  <c:v>17991.760000000006</c:v>
                </c:pt>
                <c:pt idx="992">
                  <c:v>18019.760000000006</c:v>
                </c:pt>
                <c:pt idx="993">
                  <c:v>18050.760000000006</c:v>
                </c:pt>
                <c:pt idx="994">
                  <c:v>18078.760000000006</c:v>
                </c:pt>
                <c:pt idx="995">
                  <c:v>18098.760000000006</c:v>
                </c:pt>
                <c:pt idx="996">
                  <c:v>18128.760000000006</c:v>
                </c:pt>
                <c:pt idx="997">
                  <c:v>18154.760000000006</c:v>
                </c:pt>
                <c:pt idx="998">
                  <c:v>18180.760000000006</c:v>
                </c:pt>
                <c:pt idx="999">
                  <c:v>18188.260000000006</c:v>
                </c:pt>
                <c:pt idx="1000">
                  <c:v>18220.260000000006</c:v>
                </c:pt>
                <c:pt idx="1001">
                  <c:v>18252.260000000006</c:v>
                </c:pt>
                <c:pt idx="1002">
                  <c:v>18283.260000000006</c:v>
                </c:pt>
                <c:pt idx="1003">
                  <c:v>18306.490000000005</c:v>
                </c:pt>
                <c:pt idx="1004">
                  <c:v>18318.490000000005</c:v>
                </c:pt>
                <c:pt idx="1005">
                  <c:v>18342.490000000005</c:v>
                </c:pt>
                <c:pt idx="1006">
                  <c:v>18357.490000000005</c:v>
                </c:pt>
                <c:pt idx="1007">
                  <c:v>18368.490000000005</c:v>
                </c:pt>
                <c:pt idx="1008">
                  <c:v>18395.000000000004</c:v>
                </c:pt>
                <c:pt idx="1009">
                  <c:v>18415.590000000004</c:v>
                </c:pt>
                <c:pt idx="1010">
                  <c:v>18435.590000000004</c:v>
                </c:pt>
                <c:pt idx="1011">
                  <c:v>18467.590000000004</c:v>
                </c:pt>
                <c:pt idx="1012">
                  <c:v>18497.590000000004</c:v>
                </c:pt>
                <c:pt idx="1013">
                  <c:v>18528.590000000004</c:v>
                </c:pt>
                <c:pt idx="1014">
                  <c:v>18556.490000000005</c:v>
                </c:pt>
                <c:pt idx="1015">
                  <c:v>18583.190000000006</c:v>
                </c:pt>
                <c:pt idx="1016">
                  <c:v>18603.190000000006</c:v>
                </c:pt>
                <c:pt idx="1017">
                  <c:v>18618.190000000006</c:v>
                </c:pt>
                <c:pt idx="1018">
                  <c:v>18640.190000000006</c:v>
                </c:pt>
                <c:pt idx="1019">
                  <c:v>18646.190000000006</c:v>
                </c:pt>
                <c:pt idx="1020">
                  <c:v>18673.760000000006</c:v>
                </c:pt>
                <c:pt idx="1021">
                  <c:v>18688.860000000004</c:v>
                </c:pt>
                <c:pt idx="1022">
                  <c:v>18711.860000000004</c:v>
                </c:pt>
                <c:pt idx="1023">
                  <c:v>18738.860000000004</c:v>
                </c:pt>
                <c:pt idx="1024">
                  <c:v>18765.860000000004</c:v>
                </c:pt>
                <c:pt idx="1025">
                  <c:v>18782.860000000004</c:v>
                </c:pt>
                <c:pt idx="1026">
                  <c:v>18785.860000000004</c:v>
                </c:pt>
                <c:pt idx="1027">
                  <c:v>18792.860000000004</c:v>
                </c:pt>
                <c:pt idx="1028">
                  <c:v>18820.360000000004</c:v>
                </c:pt>
                <c:pt idx="1029">
                  <c:v>18845.860000000004</c:v>
                </c:pt>
                <c:pt idx="1030">
                  <c:v>18870.860000000004</c:v>
                </c:pt>
                <c:pt idx="1031">
                  <c:v>18896.360000000004</c:v>
                </c:pt>
                <c:pt idx="1032">
                  <c:v>18923.360000000004</c:v>
                </c:pt>
                <c:pt idx="1033">
                  <c:v>18946.360000000004</c:v>
                </c:pt>
                <c:pt idx="1034">
                  <c:v>18972.070000000003</c:v>
                </c:pt>
                <c:pt idx="1035">
                  <c:v>18999.070000000003</c:v>
                </c:pt>
                <c:pt idx="1036">
                  <c:v>19022.520000000004</c:v>
                </c:pt>
                <c:pt idx="1037">
                  <c:v>19036.170000000006</c:v>
                </c:pt>
                <c:pt idx="1038">
                  <c:v>19042.170000000006</c:v>
                </c:pt>
                <c:pt idx="1039">
                  <c:v>19049.170000000006</c:v>
                </c:pt>
                <c:pt idx="1040">
                  <c:v>19053.170000000006</c:v>
                </c:pt>
                <c:pt idx="1041">
                  <c:v>19058.170000000006</c:v>
                </c:pt>
                <c:pt idx="1042">
                  <c:v>19064.170000000006</c:v>
                </c:pt>
                <c:pt idx="1043">
                  <c:v>19071.170000000006</c:v>
                </c:pt>
                <c:pt idx="1044">
                  <c:v>19078.170000000006</c:v>
                </c:pt>
                <c:pt idx="1045">
                  <c:v>19087.170000000006</c:v>
                </c:pt>
                <c:pt idx="1046">
                  <c:v>19096.170000000006</c:v>
                </c:pt>
                <c:pt idx="1047">
                  <c:v>19105.170000000006</c:v>
                </c:pt>
                <c:pt idx="1048">
                  <c:v>19114.170000000006</c:v>
                </c:pt>
                <c:pt idx="1049">
                  <c:v>19123.170000000006</c:v>
                </c:pt>
                <c:pt idx="1050">
                  <c:v>19132.170000000006</c:v>
                </c:pt>
                <c:pt idx="1051">
                  <c:v>19141.170000000006</c:v>
                </c:pt>
                <c:pt idx="1052">
                  <c:v>19150.170000000006</c:v>
                </c:pt>
                <c:pt idx="1053">
                  <c:v>19159.170000000006</c:v>
                </c:pt>
                <c:pt idx="1054">
                  <c:v>19168.170000000006</c:v>
                </c:pt>
                <c:pt idx="1055">
                  <c:v>19177.170000000006</c:v>
                </c:pt>
                <c:pt idx="1056">
                  <c:v>19193.170000000006</c:v>
                </c:pt>
                <c:pt idx="1057">
                  <c:v>19203.170000000006</c:v>
                </c:pt>
                <c:pt idx="1058">
                  <c:v>19227.170000000006</c:v>
                </c:pt>
                <c:pt idx="1059">
                  <c:v>19239.170000000006</c:v>
                </c:pt>
                <c:pt idx="1060">
                  <c:v>19254.170000000006</c:v>
                </c:pt>
                <c:pt idx="1061">
                  <c:v>19273.170000000006</c:v>
                </c:pt>
                <c:pt idx="1062">
                  <c:v>19283.170000000006</c:v>
                </c:pt>
                <c:pt idx="1063">
                  <c:v>19292.170000000006</c:v>
                </c:pt>
                <c:pt idx="1064">
                  <c:v>19311.170000000006</c:v>
                </c:pt>
                <c:pt idx="1065">
                  <c:v>19321.170000000006</c:v>
                </c:pt>
                <c:pt idx="1066">
                  <c:v>19330.170000000006</c:v>
                </c:pt>
                <c:pt idx="1067">
                  <c:v>19342.170000000006</c:v>
                </c:pt>
                <c:pt idx="1068">
                  <c:v>19344.170000000006</c:v>
                </c:pt>
                <c:pt idx="1069">
                  <c:v>19348.170000000006</c:v>
                </c:pt>
                <c:pt idx="1070">
                  <c:v>19352.170000000006</c:v>
                </c:pt>
                <c:pt idx="1071">
                  <c:v>19363.170000000006</c:v>
                </c:pt>
                <c:pt idx="1072">
                  <c:v>19372.170000000006</c:v>
                </c:pt>
                <c:pt idx="1073">
                  <c:v>19378.170000000006</c:v>
                </c:pt>
                <c:pt idx="1074">
                  <c:v>19383.170000000006</c:v>
                </c:pt>
                <c:pt idx="1075">
                  <c:v>19391.170000000006</c:v>
                </c:pt>
                <c:pt idx="1076">
                  <c:v>19402.170000000006</c:v>
                </c:pt>
                <c:pt idx="1077">
                  <c:v>19412.170000000006</c:v>
                </c:pt>
                <c:pt idx="1078">
                  <c:v>19431.170000000006</c:v>
                </c:pt>
                <c:pt idx="1079">
                  <c:v>19440.170000000006</c:v>
                </c:pt>
                <c:pt idx="1080">
                  <c:v>19450.170000000006</c:v>
                </c:pt>
                <c:pt idx="1081">
                  <c:v>19465.170000000006</c:v>
                </c:pt>
                <c:pt idx="1082">
                  <c:v>19473.170000000006</c:v>
                </c:pt>
                <c:pt idx="1083">
                  <c:v>19492.170000000006</c:v>
                </c:pt>
                <c:pt idx="1084">
                  <c:v>19509.870000000006</c:v>
                </c:pt>
                <c:pt idx="1085">
                  <c:v>19524.870000000006</c:v>
                </c:pt>
                <c:pt idx="1086">
                  <c:v>19534.870000000006</c:v>
                </c:pt>
                <c:pt idx="1087">
                  <c:v>19535.870000000006</c:v>
                </c:pt>
                <c:pt idx="1088">
                  <c:v>19552.870000000006</c:v>
                </c:pt>
                <c:pt idx="1089">
                  <c:v>19552.870000000006</c:v>
                </c:pt>
                <c:pt idx="1090">
                  <c:v>19552.870000000006</c:v>
                </c:pt>
                <c:pt idx="1091">
                  <c:v>19552.870000000006</c:v>
                </c:pt>
                <c:pt idx="1092">
                  <c:v>19552.870000000006</c:v>
                </c:pt>
                <c:pt idx="1093">
                  <c:v>19552.870000000006</c:v>
                </c:pt>
                <c:pt idx="1094">
                  <c:v>19552.870000000006</c:v>
                </c:pt>
                <c:pt idx="1095">
                  <c:v>19555.870000000006</c:v>
                </c:pt>
                <c:pt idx="1096">
                  <c:v>19561.870000000006</c:v>
                </c:pt>
                <c:pt idx="1097">
                  <c:v>19578.870000000006</c:v>
                </c:pt>
                <c:pt idx="1098">
                  <c:v>19597.870000000006</c:v>
                </c:pt>
                <c:pt idx="1099">
                  <c:v>19619.870000000006</c:v>
                </c:pt>
                <c:pt idx="1100">
                  <c:v>19641.870000000006</c:v>
                </c:pt>
                <c:pt idx="1101">
                  <c:v>19647.870000000006</c:v>
                </c:pt>
                <c:pt idx="1102">
                  <c:v>19652.870000000006</c:v>
                </c:pt>
                <c:pt idx="1103">
                  <c:v>19663.870000000006</c:v>
                </c:pt>
                <c:pt idx="1104">
                  <c:v>19682.870000000006</c:v>
                </c:pt>
                <c:pt idx="1105">
                  <c:v>19697.870000000006</c:v>
                </c:pt>
                <c:pt idx="1106">
                  <c:v>19712.870000000006</c:v>
                </c:pt>
                <c:pt idx="1107">
                  <c:v>19727.870000000006</c:v>
                </c:pt>
                <c:pt idx="1108">
                  <c:v>19739.870000000006</c:v>
                </c:pt>
                <c:pt idx="1109">
                  <c:v>19754.870000000006</c:v>
                </c:pt>
                <c:pt idx="1110">
                  <c:v>19769.870000000006</c:v>
                </c:pt>
                <c:pt idx="1111">
                  <c:v>19785.870000000006</c:v>
                </c:pt>
                <c:pt idx="1112">
                  <c:v>19799.870000000006</c:v>
                </c:pt>
                <c:pt idx="1113">
                  <c:v>19812.870000000006</c:v>
                </c:pt>
                <c:pt idx="1114">
                  <c:v>19825.870000000006</c:v>
                </c:pt>
                <c:pt idx="1115">
                  <c:v>19836.870000000006</c:v>
                </c:pt>
                <c:pt idx="1116">
                  <c:v>19848.870000000006</c:v>
                </c:pt>
                <c:pt idx="1117">
                  <c:v>19861.870000000006</c:v>
                </c:pt>
                <c:pt idx="1118">
                  <c:v>19874.870000000006</c:v>
                </c:pt>
                <c:pt idx="1119">
                  <c:v>19888.870000000006</c:v>
                </c:pt>
                <c:pt idx="1120">
                  <c:v>19897.870000000006</c:v>
                </c:pt>
                <c:pt idx="1121">
                  <c:v>19897.870000000006</c:v>
                </c:pt>
                <c:pt idx="1122">
                  <c:v>19901.870000000006</c:v>
                </c:pt>
                <c:pt idx="1123">
                  <c:v>19902.870000000006</c:v>
                </c:pt>
                <c:pt idx="1124">
                  <c:v>19904.870000000006</c:v>
                </c:pt>
                <c:pt idx="1125">
                  <c:v>19904.870000000006</c:v>
                </c:pt>
                <c:pt idx="1126">
                  <c:v>19904.870000000006</c:v>
                </c:pt>
                <c:pt idx="1127">
                  <c:v>19904.870000000006</c:v>
                </c:pt>
                <c:pt idx="1128">
                  <c:v>19904.870000000006</c:v>
                </c:pt>
                <c:pt idx="1129">
                  <c:v>19904.870000000006</c:v>
                </c:pt>
                <c:pt idx="1130">
                  <c:v>19904.870000000006</c:v>
                </c:pt>
                <c:pt idx="1131">
                  <c:v>19908.870000000006</c:v>
                </c:pt>
                <c:pt idx="1132">
                  <c:v>19924.370000000006</c:v>
                </c:pt>
                <c:pt idx="1133">
                  <c:v>19932.370000000006</c:v>
                </c:pt>
                <c:pt idx="1134">
                  <c:v>19947.370000000006</c:v>
                </c:pt>
                <c:pt idx="1135">
                  <c:v>19953.370000000006</c:v>
                </c:pt>
                <c:pt idx="1136">
                  <c:v>19961.370000000006</c:v>
                </c:pt>
                <c:pt idx="1137">
                  <c:v>19961.370000000006</c:v>
                </c:pt>
                <c:pt idx="1138">
                  <c:v>19968.370000000006</c:v>
                </c:pt>
                <c:pt idx="1139">
                  <c:v>19980.370000000006</c:v>
                </c:pt>
                <c:pt idx="1140">
                  <c:v>19990.370000000006</c:v>
                </c:pt>
                <c:pt idx="1141">
                  <c:v>20000.370000000006</c:v>
                </c:pt>
                <c:pt idx="1142">
                  <c:v>20010.370000000006</c:v>
                </c:pt>
                <c:pt idx="1143">
                  <c:v>20025.370000000006</c:v>
                </c:pt>
                <c:pt idx="1144">
                  <c:v>20026.370000000006</c:v>
                </c:pt>
                <c:pt idx="1145">
                  <c:v>20042.930000000008</c:v>
                </c:pt>
                <c:pt idx="1146">
                  <c:v>20058.930000000008</c:v>
                </c:pt>
                <c:pt idx="1147">
                  <c:v>20063.930000000008</c:v>
                </c:pt>
                <c:pt idx="1148">
                  <c:v>20075.620000000006</c:v>
                </c:pt>
                <c:pt idx="1149">
                  <c:v>20075.620000000006</c:v>
                </c:pt>
                <c:pt idx="1150">
                  <c:v>20075.620000000006</c:v>
                </c:pt>
                <c:pt idx="1151">
                  <c:v>20075.620000000006</c:v>
                </c:pt>
                <c:pt idx="1152">
                  <c:v>20075.620000000006</c:v>
                </c:pt>
                <c:pt idx="1153">
                  <c:v>20077.620000000006</c:v>
                </c:pt>
                <c:pt idx="1154">
                  <c:v>20094.590000000007</c:v>
                </c:pt>
                <c:pt idx="1155">
                  <c:v>20100.590000000007</c:v>
                </c:pt>
                <c:pt idx="1156">
                  <c:v>20118.590000000007</c:v>
                </c:pt>
                <c:pt idx="1157">
                  <c:v>20138.020000000008</c:v>
                </c:pt>
                <c:pt idx="1158">
                  <c:v>20157.380000000008</c:v>
                </c:pt>
                <c:pt idx="1159">
                  <c:v>20174.880000000008</c:v>
                </c:pt>
                <c:pt idx="1160">
                  <c:v>20192.880000000008</c:v>
                </c:pt>
                <c:pt idx="1161">
                  <c:v>20210.880000000008</c:v>
                </c:pt>
                <c:pt idx="1162">
                  <c:v>20217.880000000008</c:v>
                </c:pt>
                <c:pt idx="1163">
                  <c:v>20220.880000000008</c:v>
                </c:pt>
                <c:pt idx="1164">
                  <c:v>20221.880000000008</c:v>
                </c:pt>
                <c:pt idx="1165">
                  <c:v>20222.880000000008</c:v>
                </c:pt>
                <c:pt idx="1166">
                  <c:v>20223.880000000008</c:v>
                </c:pt>
                <c:pt idx="1167">
                  <c:v>20224.880000000008</c:v>
                </c:pt>
                <c:pt idx="1168">
                  <c:v>20225.880000000008</c:v>
                </c:pt>
                <c:pt idx="1169">
                  <c:v>20225.880000000008</c:v>
                </c:pt>
                <c:pt idx="1170">
                  <c:v>20225.880000000008</c:v>
                </c:pt>
                <c:pt idx="1171">
                  <c:v>20225.880000000008</c:v>
                </c:pt>
                <c:pt idx="1172">
                  <c:v>20225.880000000008</c:v>
                </c:pt>
                <c:pt idx="1173">
                  <c:v>20244.78000000001</c:v>
                </c:pt>
                <c:pt idx="1174">
                  <c:v>20244.78000000001</c:v>
                </c:pt>
                <c:pt idx="1175">
                  <c:v>20264.28000000001</c:v>
                </c:pt>
                <c:pt idx="1176">
                  <c:v>20284.28000000001</c:v>
                </c:pt>
                <c:pt idx="1177">
                  <c:v>20290.28000000001</c:v>
                </c:pt>
                <c:pt idx="1178">
                  <c:v>20292.28000000001</c:v>
                </c:pt>
                <c:pt idx="1179">
                  <c:v>20294.28000000001</c:v>
                </c:pt>
                <c:pt idx="1180">
                  <c:v>20296.28000000001</c:v>
                </c:pt>
                <c:pt idx="1181">
                  <c:v>20314.28000000001</c:v>
                </c:pt>
                <c:pt idx="1182">
                  <c:v>20321.28000000001</c:v>
                </c:pt>
                <c:pt idx="1183">
                  <c:v>20327.28000000001</c:v>
                </c:pt>
                <c:pt idx="1184">
                  <c:v>20352.28000000001</c:v>
                </c:pt>
                <c:pt idx="1185">
                  <c:v>20377.880000000008</c:v>
                </c:pt>
                <c:pt idx="1186">
                  <c:v>20403.180000000008</c:v>
                </c:pt>
                <c:pt idx="1187">
                  <c:v>20426.180000000008</c:v>
                </c:pt>
                <c:pt idx="1188">
                  <c:v>20445.180000000008</c:v>
                </c:pt>
                <c:pt idx="1189">
                  <c:v>20452.180000000008</c:v>
                </c:pt>
                <c:pt idx="1190">
                  <c:v>20452.180000000008</c:v>
                </c:pt>
                <c:pt idx="1191">
                  <c:v>20452.180000000008</c:v>
                </c:pt>
                <c:pt idx="1192">
                  <c:v>20452.180000000008</c:v>
                </c:pt>
                <c:pt idx="1193">
                  <c:v>20452.180000000008</c:v>
                </c:pt>
                <c:pt idx="1194">
                  <c:v>20478.180000000008</c:v>
                </c:pt>
                <c:pt idx="1195">
                  <c:v>20480.180000000008</c:v>
                </c:pt>
                <c:pt idx="1196">
                  <c:v>20493.180000000008</c:v>
                </c:pt>
                <c:pt idx="1197">
                  <c:v>20519.230000000007</c:v>
                </c:pt>
                <c:pt idx="1198">
                  <c:v>20547.030000000006</c:v>
                </c:pt>
                <c:pt idx="1199">
                  <c:v>20575.030000000006</c:v>
                </c:pt>
                <c:pt idx="1200">
                  <c:v>20602.630000000005</c:v>
                </c:pt>
                <c:pt idx="1201">
                  <c:v>20629.630000000005</c:v>
                </c:pt>
                <c:pt idx="1202">
                  <c:v>20650.630000000005</c:v>
                </c:pt>
                <c:pt idx="1203">
                  <c:v>20678.630000000005</c:v>
                </c:pt>
                <c:pt idx="1204">
                  <c:v>20707.630000000005</c:v>
                </c:pt>
                <c:pt idx="1205">
                  <c:v>20733.630000000005</c:v>
                </c:pt>
                <c:pt idx="1206">
                  <c:v>20755.630000000005</c:v>
                </c:pt>
                <c:pt idx="1207">
                  <c:v>20771.630000000005</c:v>
                </c:pt>
                <c:pt idx="1208">
                  <c:v>20800.630000000005</c:v>
                </c:pt>
                <c:pt idx="1209">
                  <c:v>20830.630000000005</c:v>
                </c:pt>
                <c:pt idx="1210">
                  <c:v>20860.630000000005</c:v>
                </c:pt>
                <c:pt idx="1211">
                  <c:v>20883.630000000005</c:v>
                </c:pt>
                <c:pt idx="1212">
                  <c:v>20906.630000000005</c:v>
                </c:pt>
                <c:pt idx="1213">
                  <c:v>20919.630000000005</c:v>
                </c:pt>
                <c:pt idx="1214">
                  <c:v>20924.630000000005</c:v>
                </c:pt>
                <c:pt idx="1215">
                  <c:v>20924.630000000005</c:v>
                </c:pt>
                <c:pt idx="1216">
                  <c:v>20954.630000000005</c:v>
                </c:pt>
                <c:pt idx="1217">
                  <c:v>20979.630000000005</c:v>
                </c:pt>
                <c:pt idx="1218">
                  <c:v>20988.630000000005</c:v>
                </c:pt>
                <c:pt idx="1219">
                  <c:v>21014.630000000005</c:v>
                </c:pt>
                <c:pt idx="1220">
                  <c:v>21023.630000000005</c:v>
                </c:pt>
                <c:pt idx="1221">
                  <c:v>21046.630000000005</c:v>
                </c:pt>
                <c:pt idx="1222">
                  <c:v>21071.630000000005</c:v>
                </c:pt>
                <c:pt idx="1223">
                  <c:v>21097.630000000005</c:v>
                </c:pt>
                <c:pt idx="1224">
                  <c:v>21117.630000000005</c:v>
                </c:pt>
                <c:pt idx="1225">
                  <c:v>21142.630000000005</c:v>
                </c:pt>
                <c:pt idx="1226">
                  <c:v>21149.630000000005</c:v>
                </c:pt>
                <c:pt idx="1227">
                  <c:v>21159.630000000005</c:v>
                </c:pt>
                <c:pt idx="1228">
                  <c:v>21183.330000000005</c:v>
                </c:pt>
                <c:pt idx="1229">
                  <c:v>21208.330000000005</c:v>
                </c:pt>
                <c:pt idx="1230">
                  <c:v>21231.330000000005</c:v>
                </c:pt>
                <c:pt idx="1231">
                  <c:v>21247.330000000005</c:v>
                </c:pt>
                <c:pt idx="1232">
                  <c:v>21279.330000000005</c:v>
                </c:pt>
                <c:pt idx="1233">
                  <c:v>21309.330000000005</c:v>
                </c:pt>
                <c:pt idx="1234">
                  <c:v>21333.330000000005</c:v>
                </c:pt>
                <c:pt idx="1235">
                  <c:v>21357.330000000005</c:v>
                </c:pt>
                <c:pt idx="1236">
                  <c:v>21386.330000000005</c:v>
                </c:pt>
                <c:pt idx="1237">
                  <c:v>21416.830000000005</c:v>
                </c:pt>
                <c:pt idx="1238">
                  <c:v>21449.330000000005</c:v>
                </c:pt>
                <c:pt idx="1239">
                  <c:v>21482.030000000006</c:v>
                </c:pt>
                <c:pt idx="1240">
                  <c:v>21514.630000000005</c:v>
                </c:pt>
                <c:pt idx="1241">
                  <c:v>21525.630000000005</c:v>
                </c:pt>
                <c:pt idx="1242">
                  <c:v>21525.630000000005</c:v>
                </c:pt>
                <c:pt idx="1243">
                  <c:v>21540.630000000005</c:v>
                </c:pt>
                <c:pt idx="1244">
                  <c:v>21551.630000000005</c:v>
                </c:pt>
                <c:pt idx="1245">
                  <c:v>21573.330000000005</c:v>
                </c:pt>
                <c:pt idx="1246">
                  <c:v>21602.260000000006</c:v>
                </c:pt>
                <c:pt idx="1247">
                  <c:v>21626.260000000006</c:v>
                </c:pt>
                <c:pt idx="1248">
                  <c:v>21645.260000000006</c:v>
                </c:pt>
                <c:pt idx="1249">
                  <c:v>21667.260000000006</c:v>
                </c:pt>
                <c:pt idx="1250">
                  <c:v>21685.260000000006</c:v>
                </c:pt>
                <c:pt idx="1251">
                  <c:v>21702.260000000006</c:v>
                </c:pt>
                <c:pt idx="1252">
                  <c:v>21726.260000000006</c:v>
                </c:pt>
                <c:pt idx="1253">
                  <c:v>21742.260000000006</c:v>
                </c:pt>
                <c:pt idx="1254">
                  <c:v>21757.260000000006</c:v>
                </c:pt>
                <c:pt idx="1255">
                  <c:v>21777.260000000006</c:v>
                </c:pt>
                <c:pt idx="1256">
                  <c:v>21790.260000000006</c:v>
                </c:pt>
                <c:pt idx="1257">
                  <c:v>21823.660000000007</c:v>
                </c:pt>
                <c:pt idx="1258">
                  <c:v>21852.660000000007</c:v>
                </c:pt>
                <c:pt idx="1259">
                  <c:v>21861.660000000007</c:v>
                </c:pt>
                <c:pt idx="1260">
                  <c:v>21873.660000000007</c:v>
                </c:pt>
                <c:pt idx="1261">
                  <c:v>21904.660000000007</c:v>
                </c:pt>
                <c:pt idx="1262">
                  <c:v>21928.660000000007</c:v>
                </c:pt>
                <c:pt idx="1263">
                  <c:v>21950.660000000007</c:v>
                </c:pt>
                <c:pt idx="1264">
                  <c:v>21977.660000000007</c:v>
                </c:pt>
                <c:pt idx="1265">
                  <c:v>21993.660000000007</c:v>
                </c:pt>
                <c:pt idx="1266">
                  <c:v>22015.660000000007</c:v>
                </c:pt>
                <c:pt idx="1267">
                  <c:v>22043.660000000007</c:v>
                </c:pt>
                <c:pt idx="1268">
                  <c:v>22076.350000000006</c:v>
                </c:pt>
                <c:pt idx="1269">
                  <c:v>22101.700000000004</c:v>
                </c:pt>
                <c:pt idx="1270">
                  <c:v>22126.330000000005</c:v>
                </c:pt>
                <c:pt idx="1271">
                  <c:v>22150.330000000005</c:v>
                </c:pt>
                <c:pt idx="1272">
                  <c:v>22165.330000000005</c:v>
                </c:pt>
                <c:pt idx="1273">
                  <c:v>22181.330000000005</c:v>
                </c:pt>
                <c:pt idx="1274">
                  <c:v>22196.330000000005</c:v>
                </c:pt>
                <c:pt idx="1275">
                  <c:v>22203.330000000005</c:v>
                </c:pt>
                <c:pt idx="1276">
                  <c:v>22212.330000000005</c:v>
                </c:pt>
                <c:pt idx="1277">
                  <c:v>22237.330000000005</c:v>
                </c:pt>
                <c:pt idx="1278">
                  <c:v>22261.330000000005</c:v>
                </c:pt>
                <c:pt idx="1279">
                  <c:v>22269.830000000005</c:v>
                </c:pt>
                <c:pt idx="1280">
                  <c:v>22292.830000000005</c:v>
                </c:pt>
                <c:pt idx="1281">
                  <c:v>22312.830000000005</c:v>
                </c:pt>
                <c:pt idx="1282">
                  <c:v>22342.830000000005</c:v>
                </c:pt>
                <c:pt idx="1283">
                  <c:v>22360.160000000007</c:v>
                </c:pt>
                <c:pt idx="1284">
                  <c:v>22393.660000000007</c:v>
                </c:pt>
                <c:pt idx="1285">
                  <c:v>22425.160000000007</c:v>
                </c:pt>
                <c:pt idx="1286">
                  <c:v>22446.160000000007</c:v>
                </c:pt>
                <c:pt idx="1287">
                  <c:v>22456.160000000007</c:v>
                </c:pt>
                <c:pt idx="1288">
                  <c:v>22478.160000000007</c:v>
                </c:pt>
                <c:pt idx="1289">
                  <c:v>22507.160000000007</c:v>
                </c:pt>
                <c:pt idx="1290">
                  <c:v>22525.160000000007</c:v>
                </c:pt>
                <c:pt idx="1291">
                  <c:v>22556.160000000007</c:v>
                </c:pt>
                <c:pt idx="1292">
                  <c:v>22585.160000000007</c:v>
                </c:pt>
                <c:pt idx="1293">
                  <c:v>22616.160000000007</c:v>
                </c:pt>
                <c:pt idx="1294">
                  <c:v>22648.160000000007</c:v>
                </c:pt>
                <c:pt idx="1295">
                  <c:v>22680.160000000007</c:v>
                </c:pt>
                <c:pt idx="1296">
                  <c:v>22708.160000000007</c:v>
                </c:pt>
                <c:pt idx="1297">
                  <c:v>22737.160000000007</c:v>
                </c:pt>
                <c:pt idx="1298">
                  <c:v>22756.160000000007</c:v>
                </c:pt>
                <c:pt idx="1299">
                  <c:v>22766.160000000007</c:v>
                </c:pt>
                <c:pt idx="1300">
                  <c:v>22796.160000000007</c:v>
                </c:pt>
                <c:pt idx="1301">
                  <c:v>22815.160000000007</c:v>
                </c:pt>
                <c:pt idx="1302">
                  <c:v>22845.160000000007</c:v>
                </c:pt>
                <c:pt idx="1303">
                  <c:v>22874.160000000007</c:v>
                </c:pt>
                <c:pt idx="1304">
                  <c:v>22901.160000000007</c:v>
                </c:pt>
                <c:pt idx="1305">
                  <c:v>22932.160000000007</c:v>
                </c:pt>
                <c:pt idx="1306">
                  <c:v>22958.220000000008</c:v>
                </c:pt>
                <c:pt idx="1307">
                  <c:v>22972.490000000009</c:v>
                </c:pt>
                <c:pt idx="1308">
                  <c:v>22997.100000000009</c:v>
                </c:pt>
                <c:pt idx="1309">
                  <c:v>23025.400000000009</c:v>
                </c:pt>
                <c:pt idx="1310">
                  <c:v>23035.400000000009</c:v>
                </c:pt>
                <c:pt idx="1311">
                  <c:v>23056.400000000009</c:v>
                </c:pt>
                <c:pt idx="1312">
                  <c:v>23075.850000000009</c:v>
                </c:pt>
                <c:pt idx="1313">
                  <c:v>23090.850000000009</c:v>
                </c:pt>
                <c:pt idx="1314">
                  <c:v>23105.850000000009</c:v>
                </c:pt>
                <c:pt idx="1315">
                  <c:v>23123.850000000009</c:v>
                </c:pt>
                <c:pt idx="1316">
                  <c:v>23142.850000000009</c:v>
                </c:pt>
                <c:pt idx="1317">
                  <c:v>23171.850000000009</c:v>
                </c:pt>
                <c:pt idx="1318">
                  <c:v>23186.850000000009</c:v>
                </c:pt>
                <c:pt idx="1319">
                  <c:v>23205.850000000009</c:v>
                </c:pt>
                <c:pt idx="1320">
                  <c:v>23223.850000000009</c:v>
                </c:pt>
                <c:pt idx="1321">
                  <c:v>23235.55000000001</c:v>
                </c:pt>
                <c:pt idx="1322">
                  <c:v>23239.55000000001</c:v>
                </c:pt>
                <c:pt idx="1323">
                  <c:v>23268.450000000012</c:v>
                </c:pt>
                <c:pt idx="1324">
                  <c:v>23291.950000000012</c:v>
                </c:pt>
                <c:pt idx="1325">
                  <c:v>23319.950000000012</c:v>
                </c:pt>
                <c:pt idx="1326">
                  <c:v>23339.310000000012</c:v>
                </c:pt>
                <c:pt idx="1327">
                  <c:v>23358.670000000013</c:v>
                </c:pt>
                <c:pt idx="1328">
                  <c:v>23384.510000000013</c:v>
                </c:pt>
                <c:pt idx="1329">
                  <c:v>23416.870000000014</c:v>
                </c:pt>
                <c:pt idx="1330">
                  <c:v>23446.870000000014</c:v>
                </c:pt>
                <c:pt idx="1331">
                  <c:v>23477.870000000014</c:v>
                </c:pt>
                <c:pt idx="1332">
                  <c:v>23509.270000000015</c:v>
                </c:pt>
                <c:pt idx="1333">
                  <c:v>23532.270000000015</c:v>
                </c:pt>
                <c:pt idx="1334">
                  <c:v>23547.270000000015</c:v>
                </c:pt>
                <c:pt idx="1335">
                  <c:v>23562.270000000015</c:v>
                </c:pt>
                <c:pt idx="1336">
                  <c:v>23579.270000000015</c:v>
                </c:pt>
                <c:pt idx="1337">
                  <c:v>23599.270000000015</c:v>
                </c:pt>
                <c:pt idx="1338">
                  <c:v>23615.270000000015</c:v>
                </c:pt>
                <c:pt idx="1339">
                  <c:v>23644.270000000015</c:v>
                </c:pt>
                <c:pt idx="1340">
                  <c:v>23657.270000000015</c:v>
                </c:pt>
                <c:pt idx="1341">
                  <c:v>23679.270000000015</c:v>
                </c:pt>
                <c:pt idx="1342">
                  <c:v>23687.270000000015</c:v>
                </c:pt>
                <c:pt idx="1343">
                  <c:v>23691.760000000017</c:v>
                </c:pt>
                <c:pt idx="1344">
                  <c:v>23708.940000000017</c:v>
                </c:pt>
                <c:pt idx="1345">
                  <c:v>23740.140000000018</c:v>
                </c:pt>
                <c:pt idx="1346">
                  <c:v>23754.390000000018</c:v>
                </c:pt>
                <c:pt idx="1347">
                  <c:v>23758.390000000018</c:v>
                </c:pt>
                <c:pt idx="1348">
                  <c:v>23769.760000000017</c:v>
                </c:pt>
                <c:pt idx="1349">
                  <c:v>23796.760000000017</c:v>
                </c:pt>
                <c:pt idx="1350">
                  <c:v>23821.760000000017</c:v>
                </c:pt>
                <c:pt idx="1351">
                  <c:v>23843.760000000017</c:v>
                </c:pt>
                <c:pt idx="1352">
                  <c:v>23874.760000000017</c:v>
                </c:pt>
                <c:pt idx="1353">
                  <c:v>23889.760000000017</c:v>
                </c:pt>
                <c:pt idx="1354">
                  <c:v>23901.760000000017</c:v>
                </c:pt>
                <c:pt idx="1355">
                  <c:v>23924.760000000017</c:v>
                </c:pt>
                <c:pt idx="1356">
                  <c:v>23940.760000000017</c:v>
                </c:pt>
                <c:pt idx="1357">
                  <c:v>23962.260000000017</c:v>
                </c:pt>
                <c:pt idx="1358">
                  <c:v>23967.260000000017</c:v>
                </c:pt>
                <c:pt idx="1359">
                  <c:v>23998.610000000015</c:v>
                </c:pt>
                <c:pt idx="1360">
                  <c:v>24028.610000000015</c:v>
                </c:pt>
                <c:pt idx="1361">
                  <c:v>24056.610000000015</c:v>
                </c:pt>
                <c:pt idx="1362">
                  <c:v>24085.610000000015</c:v>
                </c:pt>
                <c:pt idx="1363">
                  <c:v>24106.610000000015</c:v>
                </c:pt>
                <c:pt idx="1364">
                  <c:v>24125.610000000015</c:v>
                </c:pt>
                <c:pt idx="1365">
                  <c:v>24140.790000000015</c:v>
                </c:pt>
                <c:pt idx="1366">
                  <c:v>24171.790000000015</c:v>
                </c:pt>
                <c:pt idx="1367">
                  <c:v>24191.790000000015</c:v>
                </c:pt>
                <c:pt idx="1368">
                  <c:v>24218.500000000015</c:v>
                </c:pt>
                <c:pt idx="1369">
                  <c:v>24249.630000000016</c:v>
                </c:pt>
                <c:pt idx="1370">
                  <c:v>24261.630000000016</c:v>
                </c:pt>
                <c:pt idx="1371">
                  <c:v>24279.630000000016</c:v>
                </c:pt>
                <c:pt idx="1372">
                  <c:v>24301.630000000016</c:v>
                </c:pt>
                <c:pt idx="1373">
                  <c:v>24324.630000000016</c:v>
                </c:pt>
                <c:pt idx="1374">
                  <c:v>24348.510000000017</c:v>
                </c:pt>
                <c:pt idx="1375">
                  <c:v>24374.120000000017</c:v>
                </c:pt>
                <c:pt idx="1376">
                  <c:v>24391.120000000017</c:v>
                </c:pt>
                <c:pt idx="1377">
                  <c:v>24421.070000000018</c:v>
                </c:pt>
                <c:pt idx="1378">
                  <c:v>24450.770000000019</c:v>
                </c:pt>
                <c:pt idx="1379">
                  <c:v>24462.770000000019</c:v>
                </c:pt>
                <c:pt idx="1380">
                  <c:v>24477.770000000019</c:v>
                </c:pt>
                <c:pt idx="1381">
                  <c:v>24493.770000000019</c:v>
                </c:pt>
                <c:pt idx="1382">
                  <c:v>24522.770000000019</c:v>
                </c:pt>
                <c:pt idx="1383">
                  <c:v>24541.770000000019</c:v>
                </c:pt>
                <c:pt idx="1384">
                  <c:v>24569.270000000019</c:v>
                </c:pt>
                <c:pt idx="1385">
                  <c:v>24589.270000000019</c:v>
                </c:pt>
                <c:pt idx="1386">
                  <c:v>24609.270000000019</c:v>
                </c:pt>
                <c:pt idx="1387">
                  <c:v>24635.270000000019</c:v>
                </c:pt>
                <c:pt idx="1388">
                  <c:v>24660.270000000019</c:v>
                </c:pt>
                <c:pt idx="1389">
                  <c:v>24687.960000000017</c:v>
                </c:pt>
                <c:pt idx="1390">
                  <c:v>24714.560000000016</c:v>
                </c:pt>
                <c:pt idx="1391">
                  <c:v>24732.560000000016</c:v>
                </c:pt>
                <c:pt idx="1392">
                  <c:v>24744.560000000016</c:v>
                </c:pt>
                <c:pt idx="1393">
                  <c:v>24748.060000000016</c:v>
                </c:pt>
                <c:pt idx="1394">
                  <c:v>24750.060000000016</c:v>
                </c:pt>
                <c:pt idx="1395">
                  <c:v>24753.060000000016</c:v>
                </c:pt>
                <c:pt idx="1396">
                  <c:v>24777.060000000016</c:v>
                </c:pt>
                <c:pt idx="1397">
                  <c:v>24796.060000000016</c:v>
                </c:pt>
                <c:pt idx="1398">
                  <c:v>24823.560000000016</c:v>
                </c:pt>
                <c:pt idx="1399">
                  <c:v>24850.560000000016</c:v>
                </c:pt>
                <c:pt idx="1400">
                  <c:v>24857.560000000016</c:v>
                </c:pt>
                <c:pt idx="1401">
                  <c:v>24883.560000000016</c:v>
                </c:pt>
                <c:pt idx="1402">
                  <c:v>24909.560000000016</c:v>
                </c:pt>
                <c:pt idx="1403">
                  <c:v>24935.060000000016</c:v>
                </c:pt>
                <c:pt idx="1404">
                  <c:v>24950.060000000016</c:v>
                </c:pt>
                <c:pt idx="1405">
                  <c:v>24968.060000000016</c:v>
                </c:pt>
                <c:pt idx="1406">
                  <c:v>24973.060000000016</c:v>
                </c:pt>
                <c:pt idx="1407">
                  <c:v>24997.060000000016</c:v>
                </c:pt>
                <c:pt idx="1408">
                  <c:v>25022.060000000016</c:v>
                </c:pt>
                <c:pt idx="1409">
                  <c:v>25041.060000000016</c:v>
                </c:pt>
                <c:pt idx="1410">
                  <c:v>25056.060000000016</c:v>
                </c:pt>
                <c:pt idx="1411">
                  <c:v>25061.060000000016</c:v>
                </c:pt>
                <c:pt idx="1412">
                  <c:v>25065.060000000016</c:v>
                </c:pt>
                <c:pt idx="1413">
                  <c:v>25070.060000000016</c:v>
                </c:pt>
                <c:pt idx="1414">
                  <c:v>25076.060000000016</c:v>
                </c:pt>
                <c:pt idx="1415">
                  <c:v>25082.060000000016</c:v>
                </c:pt>
                <c:pt idx="1416">
                  <c:v>25086.060000000016</c:v>
                </c:pt>
                <c:pt idx="1417">
                  <c:v>25089.060000000016</c:v>
                </c:pt>
                <c:pt idx="1418">
                  <c:v>25092.060000000016</c:v>
                </c:pt>
                <c:pt idx="1419">
                  <c:v>25095.060000000016</c:v>
                </c:pt>
                <c:pt idx="1420">
                  <c:v>25097.060000000016</c:v>
                </c:pt>
                <c:pt idx="1421">
                  <c:v>25109.060000000016</c:v>
                </c:pt>
                <c:pt idx="1422">
                  <c:v>25121.060000000016</c:v>
                </c:pt>
                <c:pt idx="1423">
                  <c:v>25143.060000000016</c:v>
                </c:pt>
                <c:pt idx="1424">
                  <c:v>25165.460000000017</c:v>
                </c:pt>
                <c:pt idx="1425">
                  <c:v>25185.460000000017</c:v>
                </c:pt>
                <c:pt idx="1426">
                  <c:v>25201.460000000017</c:v>
                </c:pt>
                <c:pt idx="1427">
                  <c:v>25215.460000000017</c:v>
                </c:pt>
                <c:pt idx="1428">
                  <c:v>25236.460000000017</c:v>
                </c:pt>
                <c:pt idx="1429">
                  <c:v>25258.460000000017</c:v>
                </c:pt>
                <c:pt idx="1430">
                  <c:v>25281.160000000018</c:v>
                </c:pt>
                <c:pt idx="1431">
                  <c:v>25299.160000000018</c:v>
                </c:pt>
                <c:pt idx="1432">
                  <c:v>25314.160000000018</c:v>
                </c:pt>
                <c:pt idx="1433">
                  <c:v>25330.160000000018</c:v>
                </c:pt>
                <c:pt idx="1434">
                  <c:v>25351.160000000018</c:v>
                </c:pt>
                <c:pt idx="1435">
                  <c:v>25372.160000000018</c:v>
                </c:pt>
                <c:pt idx="1436">
                  <c:v>25394.160000000018</c:v>
                </c:pt>
                <c:pt idx="1437">
                  <c:v>25415.160000000018</c:v>
                </c:pt>
                <c:pt idx="1438">
                  <c:v>25436.160000000018</c:v>
                </c:pt>
                <c:pt idx="1439">
                  <c:v>25441.160000000018</c:v>
                </c:pt>
                <c:pt idx="1440">
                  <c:v>25446.160000000018</c:v>
                </c:pt>
                <c:pt idx="1441">
                  <c:v>25451.160000000018</c:v>
                </c:pt>
                <c:pt idx="1442">
                  <c:v>25456.160000000018</c:v>
                </c:pt>
                <c:pt idx="1443">
                  <c:v>25461.160000000018</c:v>
                </c:pt>
                <c:pt idx="1444">
                  <c:v>25467.160000000018</c:v>
                </c:pt>
                <c:pt idx="1445">
                  <c:v>25482.160000000018</c:v>
                </c:pt>
                <c:pt idx="1446">
                  <c:v>25489.880000000019</c:v>
                </c:pt>
                <c:pt idx="1447">
                  <c:v>25490.880000000019</c:v>
                </c:pt>
                <c:pt idx="1448">
                  <c:v>25491.880000000019</c:v>
                </c:pt>
                <c:pt idx="1449">
                  <c:v>25493.880000000019</c:v>
                </c:pt>
                <c:pt idx="1450">
                  <c:v>25496.880000000019</c:v>
                </c:pt>
                <c:pt idx="1451">
                  <c:v>25497.880000000019</c:v>
                </c:pt>
                <c:pt idx="1452">
                  <c:v>25498.880000000019</c:v>
                </c:pt>
                <c:pt idx="1453">
                  <c:v>25511.880000000019</c:v>
                </c:pt>
                <c:pt idx="1454">
                  <c:v>25514.880000000019</c:v>
                </c:pt>
                <c:pt idx="1455">
                  <c:v>25523.880000000019</c:v>
                </c:pt>
                <c:pt idx="1456">
                  <c:v>25536.880000000019</c:v>
                </c:pt>
                <c:pt idx="1457">
                  <c:v>25550.880000000019</c:v>
                </c:pt>
                <c:pt idx="1458">
                  <c:v>25565.880000000019</c:v>
                </c:pt>
                <c:pt idx="1459">
                  <c:v>25580.880000000019</c:v>
                </c:pt>
                <c:pt idx="1460">
                  <c:v>25596.880000000019</c:v>
                </c:pt>
                <c:pt idx="1461">
                  <c:v>25607.880000000019</c:v>
                </c:pt>
                <c:pt idx="1462">
                  <c:v>25619.880000000019</c:v>
                </c:pt>
                <c:pt idx="1463">
                  <c:v>25622.880000000019</c:v>
                </c:pt>
                <c:pt idx="1464">
                  <c:v>25627.880000000019</c:v>
                </c:pt>
                <c:pt idx="1465">
                  <c:v>25631.880000000019</c:v>
                </c:pt>
                <c:pt idx="1466">
                  <c:v>25633.880000000019</c:v>
                </c:pt>
                <c:pt idx="1467">
                  <c:v>25636.880000000019</c:v>
                </c:pt>
                <c:pt idx="1468">
                  <c:v>25639.880000000019</c:v>
                </c:pt>
                <c:pt idx="1469">
                  <c:v>25642.880000000019</c:v>
                </c:pt>
                <c:pt idx="1470">
                  <c:v>25646.880000000019</c:v>
                </c:pt>
                <c:pt idx="1471">
                  <c:v>25649.880000000019</c:v>
                </c:pt>
                <c:pt idx="1472">
                  <c:v>25652.880000000019</c:v>
                </c:pt>
                <c:pt idx="1473">
                  <c:v>25656.880000000019</c:v>
                </c:pt>
                <c:pt idx="1474">
                  <c:v>25663.880000000019</c:v>
                </c:pt>
                <c:pt idx="1475">
                  <c:v>25672.880000000019</c:v>
                </c:pt>
                <c:pt idx="1476">
                  <c:v>25685.880000000019</c:v>
                </c:pt>
                <c:pt idx="1477">
                  <c:v>25699.880000000019</c:v>
                </c:pt>
                <c:pt idx="1478">
                  <c:v>25712.880000000019</c:v>
                </c:pt>
                <c:pt idx="1479">
                  <c:v>25725.880000000019</c:v>
                </c:pt>
                <c:pt idx="1480">
                  <c:v>25729.880000000019</c:v>
                </c:pt>
                <c:pt idx="1481">
                  <c:v>25733.880000000019</c:v>
                </c:pt>
                <c:pt idx="1482">
                  <c:v>25736.880000000019</c:v>
                </c:pt>
                <c:pt idx="1483">
                  <c:v>25740.880000000019</c:v>
                </c:pt>
                <c:pt idx="1484">
                  <c:v>25743.880000000019</c:v>
                </c:pt>
                <c:pt idx="1485">
                  <c:v>25746.880000000019</c:v>
                </c:pt>
                <c:pt idx="1486">
                  <c:v>25751.880000000019</c:v>
                </c:pt>
                <c:pt idx="1487">
                  <c:v>25765.880000000019</c:v>
                </c:pt>
                <c:pt idx="1488">
                  <c:v>25779.880000000019</c:v>
                </c:pt>
                <c:pt idx="1489">
                  <c:v>25794.280000000021</c:v>
                </c:pt>
                <c:pt idx="1490">
                  <c:v>25808.780000000021</c:v>
                </c:pt>
                <c:pt idx="1491">
                  <c:v>25823.180000000022</c:v>
                </c:pt>
                <c:pt idx="1492">
                  <c:v>25837.580000000024</c:v>
                </c:pt>
                <c:pt idx="1493">
                  <c:v>25852.480000000025</c:v>
                </c:pt>
                <c:pt idx="1494">
                  <c:v>25856.480000000025</c:v>
                </c:pt>
                <c:pt idx="1495">
                  <c:v>25863.480000000025</c:v>
                </c:pt>
                <c:pt idx="1496">
                  <c:v>25871.480000000025</c:v>
                </c:pt>
                <c:pt idx="1497">
                  <c:v>25881.480000000025</c:v>
                </c:pt>
                <c:pt idx="1498">
                  <c:v>25895.480000000025</c:v>
                </c:pt>
                <c:pt idx="1499">
                  <c:v>25910.430000000026</c:v>
                </c:pt>
                <c:pt idx="1500">
                  <c:v>25916.430000000026</c:v>
                </c:pt>
                <c:pt idx="1501">
                  <c:v>25927.430000000026</c:v>
                </c:pt>
                <c:pt idx="1502">
                  <c:v>25939.430000000026</c:v>
                </c:pt>
                <c:pt idx="1503">
                  <c:v>25951.430000000026</c:v>
                </c:pt>
                <c:pt idx="1504">
                  <c:v>25967.390000000025</c:v>
                </c:pt>
                <c:pt idx="1505">
                  <c:v>25981.390000000025</c:v>
                </c:pt>
                <c:pt idx="1506">
                  <c:v>25995.390000000025</c:v>
                </c:pt>
                <c:pt idx="1507">
                  <c:v>26008.390000000025</c:v>
                </c:pt>
                <c:pt idx="1508">
                  <c:v>26016.390000000025</c:v>
                </c:pt>
                <c:pt idx="1509">
                  <c:v>26028.200000000026</c:v>
                </c:pt>
                <c:pt idx="1510">
                  <c:v>26034.200000000026</c:v>
                </c:pt>
                <c:pt idx="1511">
                  <c:v>26040.200000000026</c:v>
                </c:pt>
                <c:pt idx="1512">
                  <c:v>26046.200000000026</c:v>
                </c:pt>
                <c:pt idx="1513">
                  <c:v>26052.200000000026</c:v>
                </c:pt>
                <c:pt idx="1514">
                  <c:v>26058.200000000026</c:v>
                </c:pt>
                <c:pt idx="1515">
                  <c:v>26064.200000000026</c:v>
                </c:pt>
                <c:pt idx="1516">
                  <c:v>26070.200000000026</c:v>
                </c:pt>
                <c:pt idx="1517">
                  <c:v>26076.200000000026</c:v>
                </c:pt>
                <c:pt idx="1518">
                  <c:v>26082.200000000026</c:v>
                </c:pt>
                <c:pt idx="1519">
                  <c:v>26088.200000000026</c:v>
                </c:pt>
                <c:pt idx="1520">
                  <c:v>26094.200000000026</c:v>
                </c:pt>
                <c:pt idx="1521">
                  <c:v>26100.200000000026</c:v>
                </c:pt>
                <c:pt idx="1522">
                  <c:v>26106.200000000026</c:v>
                </c:pt>
                <c:pt idx="1523">
                  <c:v>26112.200000000026</c:v>
                </c:pt>
                <c:pt idx="1524">
                  <c:v>26118.200000000026</c:v>
                </c:pt>
                <c:pt idx="1525">
                  <c:v>26124.200000000026</c:v>
                </c:pt>
                <c:pt idx="1526">
                  <c:v>26130.200000000026</c:v>
                </c:pt>
                <c:pt idx="1527">
                  <c:v>26137.200000000026</c:v>
                </c:pt>
                <c:pt idx="1528">
                  <c:v>26152.200000000026</c:v>
                </c:pt>
                <c:pt idx="1529">
                  <c:v>26161.200000000026</c:v>
                </c:pt>
                <c:pt idx="1530">
                  <c:v>26170.200000000026</c:v>
                </c:pt>
                <c:pt idx="1531">
                  <c:v>26188.200000000026</c:v>
                </c:pt>
                <c:pt idx="1532">
                  <c:v>26206.200000000026</c:v>
                </c:pt>
                <c:pt idx="1533">
                  <c:v>26223.200000000026</c:v>
                </c:pt>
                <c:pt idx="1534">
                  <c:v>26223.200000000026</c:v>
                </c:pt>
                <c:pt idx="1535">
                  <c:v>26223.200000000026</c:v>
                </c:pt>
                <c:pt idx="1536">
                  <c:v>26223.200000000026</c:v>
                </c:pt>
                <c:pt idx="1537">
                  <c:v>26244.130000000026</c:v>
                </c:pt>
                <c:pt idx="1538">
                  <c:v>26264.130000000026</c:v>
                </c:pt>
                <c:pt idx="1539">
                  <c:v>26284.130000000026</c:v>
                </c:pt>
                <c:pt idx="1540">
                  <c:v>26305.130000000026</c:v>
                </c:pt>
                <c:pt idx="1541">
                  <c:v>26328.130000000026</c:v>
                </c:pt>
                <c:pt idx="1542">
                  <c:v>26340.130000000026</c:v>
                </c:pt>
                <c:pt idx="1543">
                  <c:v>26340.130000000026</c:v>
                </c:pt>
                <c:pt idx="1544">
                  <c:v>26342.130000000026</c:v>
                </c:pt>
                <c:pt idx="1545">
                  <c:v>26355.130000000026</c:v>
                </c:pt>
                <c:pt idx="1546">
                  <c:v>26378.130000000026</c:v>
                </c:pt>
                <c:pt idx="1547">
                  <c:v>26402.130000000026</c:v>
                </c:pt>
                <c:pt idx="1548">
                  <c:v>26426.130000000026</c:v>
                </c:pt>
                <c:pt idx="1549">
                  <c:v>26450.930000000026</c:v>
                </c:pt>
                <c:pt idx="1550">
                  <c:v>26450.930000000026</c:v>
                </c:pt>
                <c:pt idx="1551">
                  <c:v>26468.930000000026</c:v>
                </c:pt>
                <c:pt idx="1552">
                  <c:v>26475.930000000026</c:v>
                </c:pt>
                <c:pt idx="1553">
                  <c:v>26488.930000000026</c:v>
                </c:pt>
                <c:pt idx="1554">
                  <c:v>26514.200000000026</c:v>
                </c:pt>
                <c:pt idx="1555">
                  <c:v>26539.700000000026</c:v>
                </c:pt>
                <c:pt idx="1556">
                  <c:v>26557.440000000028</c:v>
                </c:pt>
                <c:pt idx="1557">
                  <c:v>26562.940000000028</c:v>
                </c:pt>
                <c:pt idx="1558">
                  <c:v>26572.940000000028</c:v>
                </c:pt>
                <c:pt idx="1559">
                  <c:v>26597.940000000028</c:v>
                </c:pt>
                <c:pt idx="1560">
                  <c:v>26624.250000000029</c:v>
                </c:pt>
                <c:pt idx="1561">
                  <c:v>26633.330000000031</c:v>
                </c:pt>
                <c:pt idx="1562">
                  <c:v>26661.600000000031</c:v>
                </c:pt>
                <c:pt idx="1563">
                  <c:v>26688.600000000031</c:v>
                </c:pt>
                <c:pt idx="1564">
                  <c:v>26714.600000000031</c:v>
                </c:pt>
                <c:pt idx="1565">
                  <c:v>26737.600000000031</c:v>
                </c:pt>
                <c:pt idx="1566">
                  <c:v>26761.600000000031</c:v>
                </c:pt>
                <c:pt idx="1567">
                  <c:v>26789.600000000031</c:v>
                </c:pt>
                <c:pt idx="1568">
                  <c:v>26816.600000000031</c:v>
                </c:pt>
                <c:pt idx="1569">
                  <c:v>26844.600000000031</c:v>
                </c:pt>
                <c:pt idx="1570">
                  <c:v>26870.77000000003</c:v>
                </c:pt>
                <c:pt idx="1571">
                  <c:v>26874.77000000003</c:v>
                </c:pt>
                <c:pt idx="1572">
                  <c:v>26879.77000000003</c:v>
                </c:pt>
                <c:pt idx="1573">
                  <c:v>26882.77000000003</c:v>
                </c:pt>
                <c:pt idx="1574">
                  <c:v>26884.77000000003</c:v>
                </c:pt>
                <c:pt idx="1575">
                  <c:v>26907.77000000003</c:v>
                </c:pt>
                <c:pt idx="1576">
                  <c:v>26935.77000000003</c:v>
                </c:pt>
                <c:pt idx="1577">
                  <c:v>26938.77000000003</c:v>
                </c:pt>
                <c:pt idx="1578">
                  <c:v>26941.77000000003</c:v>
                </c:pt>
                <c:pt idx="1579">
                  <c:v>26944.77000000003</c:v>
                </c:pt>
                <c:pt idx="1580">
                  <c:v>26960.77000000003</c:v>
                </c:pt>
                <c:pt idx="1581">
                  <c:v>26962.77000000003</c:v>
                </c:pt>
                <c:pt idx="1582">
                  <c:v>26964.77000000003</c:v>
                </c:pt>
                <c:pt idx="1583">
                  <c:v>26990.77000000003</c:v>
                </c:pt>
                <c:pt idx="1584">
                  <c:v>27022.77000000003</c:v>
                </c:pt>
                <c:pt idx="1585">
                  <c:v>27053.77000000003</c:v>
                </c:pt>
                <c:pt idx="1586">
                  <c:v>27075.77000000003</c:v>
                </c:pt>
                <c:pt idx="1587">
                  <c:v>27083.77000000003</c:v>
                </c:pt>
                <c:pt idx="1588">
                  <c:v>27113.79000000003</c:v>
                </c:pt>
                <c:pt idx="1589">
                  <c:v>27146.740000000031</c:v>
                </c:pt>
                <c:pt idx="1590">
                  <c:v>27179.740000000031</c:v>
                </c:pt>
                <c:pt idx="1591">
                  <c:v>27198.45000000003</c:v>
                </c:pt>
                <c:pt idx="1592">
                  <c:v>27205.45000000003</c:v>
                </c:pt>
                <c:pt idx="1593">
                  <c:v>27223.45000000003</c:v>
                </c:pt>
                <c:pt idx="1594">
                  <c:v>27254.95000000003</c:v>
                </c:pt>
                <c:pt idx="1595">
                  <c:v>27287.260000000031</c:v>
                </c:pt>
                <c:pt idx="1596">
                  <c:v>27318.910000000033</c:v>
                </c:pt>
                <c:pt idx="1597">
                  <c:v>27347.710000000032</c:v>
                </c:pt>
                <c:pt idx="1598">
                  <c:v>27376.510000000031</c:v>
                </c:pt>
                <c:pt idx="1599">
                  <c:v>27405.510000000031</c:v>
                </c:pt>
                <c:pt idx="1600">
                  <c:v>27438.510000000031</c:v>
                </c:pt>
                <c:pt idx="1601">
                  <c:v>27470.030000000032</c:v>
                </c:pt>
                <c:pt idx="1602">
                  <c:v>27493.030000000032</c:v>
                </c:pt>
                <c:pt idx="1603">
                  <c:v>27513.030000000032</c:v>
                </c:pt>
                <c:pt idx="1604">
                  <c:v>27543.030000000032</c:v>
                </c:pt>
                <c:pt idx="1605">
                  <c:v>27553.030000000032</c:v>
                </c:pt>
                <c:pt idx="1606">
                  <c:v>27575.030000000032</c:v>
                </c:pt>
                <c:pt idx="1607">
                  <c:v>27586.030000000032</c:v>
                </c:pt>
                <c:pt idx="1608">
                  <c:v>27618.030000000032</c:v>
                </c:pt>
                <c:pt idx="1609">
                  <c:v>27650.510000000031</c:v>
                </c:pt>
                <c:pt idx="1610">
                  <c:v>27681.510000000031</c:v>
                </c:pt>
                <c:pt idx="1611">
                  <c:v>27711.840000000033</c:v>
                </c:pt>
                <c:pt idx="1612">
                  <c:v>27744.320000000032</c:v>
                </c:pt>
                <c:pt idx="1613">
                  <c:v>27746.320000000032</c:v>
                </c:pt>
                <c:pt idx="1614">
                  <c:v>27751.320000000032</c:v>
                </c:pt>
                <c:pt idx="1615">
                  <c:v>27765.320000000032</c:v>
                </c:pt>
                <c:pt idx="1616">
                  <c:v>27790.820000000032</c:v>
                </c:pt>
                <c:pt idx="1617">
                  <c:v>27798.820000000032</c:v>
                </c:pt>
                <c:pt idx="1618">
                  <c:v>27824.820000000032</c:v>
                </c:pt>
                <c:pt idx="1619">
                  <c:v>27827.820000000032</c:v>
                </c:pt>
                <c:pt idx="1620">
                  <c:v>27859.140000000032</c:v>
                </c:pt>
                <c:pt idx="1621">
                  <c:v>27868.000000000033</c:v>
                </c:pt>
                <c:pt idx="1622">
                  <c:v>27874.000000000033</c:v>
                </c:pt>
                <c:pt idx="1623">
                  <c:v>27879.920000000031</c:v>
                </c:pt>
                <c:pt idx="1624">
                  <c:v>27908.820000000032</c:v>
                </c:pt>
                <c:pt idx="1625">
                  <c:v>27938.820000000032</c:v>
                </c:pt>
                <c:pt idx="1626">
                  <c:v>27953.820000000032</c:v>
                </c:pt>
                <c:pt idx="1627">
                  <c:v>27972.820000000032</c:v>
                </c:pt>
                <c:pt idx="1628">
                  <c:v>28004.460000000032</c:v>
                </c:pt>
                <c:pt idx="1629">
                  <c:v>28033.460000000032</c:v>
                </c:pt>
                <c:pt idx="1630">
                  <c:v>28062.460000000032</c:v>
                </c:pt>
                <c:pt idx="1631">
                  <c:v>28091.460000000032</c:v>
                </c:pt>
                <c:pt idx="1632">
                  <c:v>28122.460000000032</c:v>
                </c:pt>
                <c:pt idx="1633">
                  <c:v>28123.460000000032</c:v>
                </c:pt>
                <c:pt idx="1634">
                  <c:v>28156.460000000032</c:v>
                </c:pt>
                <c:pt idx="1635">
                  <c:v>28189.460000000032</c:v>
                </c:pt>
                <c:pt idx="1636">
                  <c:v>28203.460000000032</c:v>
                </c:pt>
                <c:pt idx="1637">
                  <c:v>28214.460000000032</c:v>
                </c:pt>
                <c:pt idx="1638">
                  <c:v>28230.460000000032</c:v>
                </c:pt>
                <c:pt idx="1639">
                  <c:v>28252.460000000032</c:v>
                </c:pt>
                <c:pt idx="1640">
                  <c:v>28274.460000000032</c:v>
                </c:pt>
                <c:pt idx="1641">
                  <c:v>28304.460000000032</c:v>
                </c:pt>
                <c:pt idx="1642">
                  <c:v>28325.460000000032</c:v>
                </c:pt>
                <c:pt idx="1643">
                  <c:v>28343.460000000032</c:v>
                </c:pt>
                <c:pt idx="1644">
                  <c:v>28367.72000000003</c:v>
                </c:pt>
                <c:pt idx="1645">
                  <c:v>28401.300000000032</c:v>
                </c:pt>
                <c:pt idx="1646">
                  <c:v>28413.300000000032</c:v>
                </c:pt>
                <c:pt idx="1647">
                  <c:v>28435.050000000032</c:v>
                </c:pt>
                <c:pt idx="1648">
                  <c:v>28459.540000000034</c:v>
                </c:pt>
                <c:pt idx="1649">
                  <c:v>28490.540000000034</c:v>
                </c:pt>
                <c:pt idx="1650">
                  <c:v>28505.110000000033</c:v>
                </c:pt>
                <c:pt idx="1651">
                  <c:v>28529.580000000034</c:v>
                </c:pt>
                <c:pt idx="1652">
                  <c:v>28562.580000000034</c:v>
                </c:pt>
                <c:pt idx="1653">
                  <c:v>28590.900000000034</c:v>
                </c:pt>
                <c:pt idx="1654">
                  <c:v>28620.900000000034</c:v>
                </c:pt>
                <c:pt idx="1655">
                  <c:v>28651.900000000034</c:v>
                </c:pt>
                <c:pt idx="1656">
                  <c:v>28683.900000000034</c:v>
                </c:pt>
                <c:pt idx="1657">
                  <c:v>28708.900000000034</c:v>
                </c:pt>
                <c:pt idx="1658">
                  <c:v>28722.900000000034</c:v>
                </c:pt>
                <c:pt idx="1659">
                  <c:v>28731.900000000034</c:v>
                </c:pt>
                <c:pt idx="1660">
                  <c:v>28740.900000000034</c:v>
                </c:pt>
                <c:pt idx="1661">
                  <c:v>28745.900000000034</c:v>
                </c:pt>
                <c:pt idx="1662">
                  <c:v>28761.900000000034</c:v>
                </c:pt>
                <c:pt idx="1663">
                  <c:v>28775.900000000034</c:v>
                </c:pt>
                <c:pt idx="1664">
                  <c:v>28795.750000000033</c:v>
                </c:pt>
                <c:pt idx="1665">
                  <c:v>28811.750000000033</c:v>
                </c:pt>
                <c:pt idx="1666">
                  <c:v>28842.960000000032</c:v>
                </c:pt>
                <c:pt idx="1667">
                  <c:v>28870.960000000032</c:v>
                </c:pt>
                <c:pt idx="1668">
                  <c:v>28903.960000000032</c:v>
                </c:pt>
                <c:pt idx="1669">
                  <c:v>28935.240000000031</c:v>
                </c:pt>
                <c:pt idx="1670">
                  <c:v>28955.240000000031</c:v>
                </c:pt>
                <c:pt idx="1671">
                  <c:v>28985.240000000031</c:v>
                </c:pt>
                <c:pt idx="1672">
                  <c:v>29015.240000000031</c:v>
                </c:pt>
                <c:pt idx="1673">
                  <c:v>29047.240000000031</c:v>
                </c:pt>
                <c:pt idx="1674">
                  <c:v>29079.240000000031</c:v>
                </c:pt>
                <c:pt idx="1675">
                  <c:v>29106.140000000032</c:v>
                </c:pt>
                <c:pt idx="1676">
                  <c:v>29138.140000000032</c:v>
                </c:pt>
                <c:pt idx="1677">
                  <c:v>29169.530000000032</c:v>
                </c:pt>
                <c:pt idx="1678">
                  <c:v>29196.530000000032</c:v>
                </c:pt>
                <c:pt idx="1679">
                  <c:v>29226.530000000032</c:v>
                </c:pt>
                <c:pt idx="1680">
                  <c:v>29256.030000000032</c:v>
                </c:pt>
                <c:pt idx="1681">
                  <c:v>29285.530000000032</c:v>
                </c:pt>
                <c:pt idx="1682">
                  <c:v>29313.530000000032</c:v>
                </c:pt>
                <c:pt idx="1683">
                  <c:v>29341.530000000032</c:v>
                </c:pt>
                <c:pt idx="1684">
                  <c:v>29368.530000000032</c:v>
                </c:pt>
                <c:pt idx="1685">
                  <c:v>29394.530000000032</c:v>
                </c:pt>
                <c:pt idx="1686">
                  <c:v>29419.530000000032</c:v>
                </c:pt>
                <c:pt idx="1687">
                  <c:v>29444.530000000032</c:v>
                </c:pt>
                <c:pt idx="1688">
                  <c:v>29473.530000000032</c:v>
                </c:pt>
                <c:pt idx="1689">
                  <c:v>29502.530000000032</c:v>
                </c:pt>
                <c:pt idx="1690">
                  <c:v>29532.530000000032</c:v>
                </c:pt>
                <c:pt idx="1691">
                  <c:v>29562.530000000032</c:v>
                </c:pt>
                <c:pt idx="1692">
                  <c:v>29592.530000000032</c:v>
                </c:pt>
                <c:pt idx="1693">
                  <c:v>29623.530000000032</c:v>
                </c:pt>
                <c:pt idx="1694">
                  <c:v>29652.800000000032</c:v>
                </c:pt>
                <c:pt idx="1695">
                  <c:v>29677.800000000032</c:v>
                </c:pt>
                <c:pt idx="1696">
                  <c:v>29702.800000000032</c:v>
                </c:pt>
                <c:pt idx="1697">
                  <c:v>29726.800000000032</c:v>
                </c:pt>
                <c:pt idx="1698">
                  <c:v>29750.800000000032</c:v>
                </c:pt>
                <c:pt idx="1699">
                  <c:v>29770.800000000032</c:v>
                </c:pt>
                <c:pt idx="1700">
                  <c:v>29798.180000000033</c:v>
                </c:pt>
                <c:pt idx="1701">
                  <c:v>29822.750000000033</c:v>
                </c:pt>
                <c:pt idx="1702">
                  <c:v>29836.750000000033</c:v>
                </c:pt>
                <c:pt idx="1703">
                  <c:v>29855.750000000033</c:v>
                </c:pt>
                <c:pt idx="1704">
                  <c:v>29880.750000000033</c:v>
                </c:pt>
                <c:pt idx="1705">
                  <c:v>29904.750000000033</c:v>
                </c:pt>
                <c:pt idx="1706">
                  <c:v>29935.520000000033</c:v>
                </c:pt>
                <c:pt idx="1707">
                  <c:v>29950.800000000032</c:v>
                </c:pt>
                <c:pt idx="1708">
                  <c:v>29980.800000000032</c:v>
                </c:pt>
                <c:pt idx="1709">
                  <c:v>29998.800000000032</c:v>
                </c:pt>
                <c:pt idx="1710">
                  <c:v>30016.460000000032</c:v>
                </c:pt>
                <c:pt idx="1711">
                  <c:v>30022.460000000032</c:v>
                </c:pt>
                <c:pt idx="1712">
                  <c:v>30055.460000000032</c:v>
                </c:pt>
                <c:pt idx="1713">
                  <c:v>30085.460000000032</c:v>
                </c:pt>
                <c:pt idx="1714">
                  <c:v>30103.460000000032</c:v>
                </c:pt>
                <c:pt idx="1715">
                  <c:v>30125.190000000031</c:v>
                </c:pt>
                <c:pt idx="1716">
                  <c:v>30154.050000000032</c:v>
                </c:pt>
                <c:pt idx="1717">
                  <c:v>30172.050000000032</c:v>
                </c:pt>
                <c:pt idx="1718">
                  <c:v>30187.050000000032</c:v>
                </c:pt>
                <c:pt idx="1719">
                  <c:v>30202.050000000032</c:v>
                </c:pt>
                <c:pt idx="1720">
                  <c:v>30227.050000000032</c:v>
                </c:pt>
                <c:pt idx="1721">
                  <c:v>30255.870000000032</c:v>
                </c:pt>
                <c:pt idx="1722">
                  <c:v>30273.870000000032</c:v>
                </c:pt>
                <c:pt idx="1723">
                  <c:v>30293.870000000032</c:v>
                </c:pt>
                <c:pt idx="1724">
                  <c:v>30307.870000000032</c:v>
                </c:pt>
                <c:pt idx="1725">
                  <c:v>30309.870000000032</c:v>
                </c:pt>
                <c:pt idx="1726">
                  <c:v>30335.440000000031</c:v>
                </c:pt>
                <c:pt idx="1727">
                  <c:v>30355.260000000031</c:v>
                </c:pt>
                <c:pt idx="1728">
                  <c:v>30366.260000000031</c:v>
                </c:pt>
                <c:pt idx="1729">
                  <c:v>30388.260000000031</c:v>
                </c:pt>
                <c:pt idx="1730">
                  <c:v>30414.510000000031</c:v>
                </c:pt>
                <c:pt idx="1731">
                  <c:v>30440.510000000031</c:v>
                </c:pt>
                <c:pt idx="1732">
                  <c:v>30463.510000000031</c:v>
                </c:pt>
                <c:pt idx="1733">
                  <c:v>30468.510000000031</c:v>
                </c:pt>
                <c:pt idx="1734">
                  <c:v>30478.510000000031</c:v>
                </c:pt>
                <c:pt idx="1735">
                  <c:v>30502.510000000031</c:v>
                </c:pt>
                <c:pt idx="1736">
                  <c:v>30524.510000000031</c:v>
                </c:pt>
                <c:pt idx="1737">
                  <c:v>30544.510000000031</c:v>
                </c:pt>
                <c:pt idx="1738">
                  <c:v>30572.010000000031</c:v>
                </c:pt>
                <c:pt idx="1739">
                  <c:v>30599.510000000031</c:v>
                </c:pt>
                <c:pt idx="1740">
                  <c:v>30628.010000000031</c:v>
                </c:pt>
                <c:pt idx="1741">
                  <c:v>30655.010000000031</c:v>
                </c:pt>
                <c:pt idx="1742">
                  <c:v>30661.010000000031</c:v>
                </c:pt>
                <c:pt idx="1743">
                  <c:v>30675.010000000031</c:v>
                </c:pt>
                <c:pt idx="1744">
                  <c:v>30687.010000000031</c:v>
                </c:pt>
                <c:pt idx="1745">
                  <c:v>30701.010000000031</c:v>
                </c:pt>
                <c:pt idx="1746">
                  <c:v>30721.010000000031</c:v>
                </c:pt>
                <c:pt idx="1747">
                  <c:v>30749.010000000031</c:v>
                </c:pt>
                <c:pt idx="1748">
                  <c:v>30776.010000000031</c:v>
                </c:pt>
                <c:pt idx="1749">
                  <c:v>30802.010000000031</c:v>
                </c:pt>
                <c:pt idx="1750">
                  <c:v>30828.010000000031</c:v>
                </c:pt>
                <c:pt idx="1751">
                  <c:v>30842.210000000032</c:v>
                </c:pt>
                <c:pt idx="1752">
                  <c:v>30843.210000000032</c:v>
                </c:pt>
                <c:pt idx="1753">
                  <c:v>30848.210000000032</c:v>
                </c:pt>
                <c:pt idx="1754">
                  <c:v>30852.210000000032</c:v>
                </c:pt>
                <c:pt idx="1755">
                  <c:v>30857.210000000032</c:v>
                </c:pt>
                <c:pt idx="1756">
                  <c:v>30861.210000000032</c:v>
                </c:pt>
                <c:pt idx="1757">
                  <c:v>30865.210000000032</c:v>
                </c:pt>
                <c:pt idx="1758">
                  <c:v>30867.210000000032</c:v>
                </c:pt>
                <c:pt idx="1759">
                  <c:v>30889.210000000032</c:v>
                </c:pt>
                <c:pt idx="1760">
                  <c:v>30909.210000000032</c:v>
                </c:pt>
                <c:pt idx="1761">
                  <c:v>30936.210000000032</c:v>
                </c:pt>
                <c:pt idx="1762">
                  <c:v>30963.210000000032</c:v>
                </c:pt>
                <c:pt idx="1763">
                  <c:v>30967.210000000032</c:v>
                </c:pt>
                <c:pt idx="1764">
                  <c:v>30971.210000000032</c:v>
                </c:pt>
                <c:pt idx="1765">
                  <c:v>30997.210000000032</c:v>
                </c:pt>
                <c:pt idx="1766">
                  <c:v>31012.210000000032</c:v>
                </c:pt>
                <c:pt idx="1767">
                  <c:v>31035.210000000032</c:v>
                </c:pt>
                <c:pt idx="1768">
                  <c:v>31051.210000000032</c:v>
                </c:pt>
                <c:pt idx="1769">
                  <c:v>31076.210000000032</c:v>
                </c:pt>
                <c:pt idx="1770">
                  <c:v>31085.210000000032</c:v>
                </c:pt>
                <c:pt idx="1771">
                  <c:v>31098.210000000032</c:v>
                </c:pt>
                <c:pt idx="1772">
                  <c:v>31110.210000000032</c:v>
                </c:pt>
                <c:pt idx="1773">
                  <c:v>31115.210000000032</c:v>
                </c:pt>
                <c:pt idx="1774">
                  <c:v>31118.210000000032</c:v>
                </c:pt>
                <c:pt idx="1775">
                  <c:v>31140.210000000032</c:v>
                </c:pt>
                <c:pt idx="1776">
                  <c:v>31160.210000000032</c:v>
                </c:pt>
                <c:pt idx="1777">
                  <c:v>31165.210000000032</c:v>
                </c:pt>
                <c:pt idx="1778">
                  <c:v>31185.210000000032</c:v>
                </c:pt>
                <c:pt idx="1779">
                  <c:v>31208.210000000032</c:v>
                </c:pt>
                <c:pt idx="1780">
                  <c:v>31213.210000000032</c:v>
                </c:pt>
                <c:pt idx="1781">
                  <c:v>31237.210000000032</c:v>
                </c:pt>
                <c:pt idx="1782">
                  <c:v>31261.210000000032</c:v>
                </c:pt>
                <c:pt idx="1783">
                  <c:v>31271.210000000032</c:v>
                </c:pt>
                <c:pt idx="1784">
                  <c:v>31281.210000000032</c:v>
                </c:pt>
                <c:pt idx="1785">
                  <c:v>31304.610000000033</c:v>
                </c:pt>
                <c:pt idx="1786">
                  <c:v>31305.610000000033</c:v>
                </c:pt>
                <c:pt idx="1787">
                  <c:v>31326.610000000033</c:v>
                </c:pt>
                <c:pt idx="1788">
                  <c:v>31331.610000000033</c:v>
                </c:pt>
                <c:pt idx="1789">
                  <c:v>31337.110000000033</c:v>
                </c:pt>
                <c:pt idx="1790">
                  <c:v>31359.110000000033</c:v>
                </c:pt>
                <c:pt idx="1791">
                  <c:v>31382.110000000033</c:v>
                </c:pt>
                <c:pt idx="1792">
                  <c:v>31402.330000000034</c:v>
                </c:pt>
                <c:pt idx="1793">
                  <c:v>31422.330000000034</c:v>
                </c:pt>
                <c:pt idx="1794">
                  <c:v>31442.330000000034</c:v>
                </c:pt>
                <c:pt idx="1795">
                  <c:v>31462.330000000034</c:v>
                </c:pt>
                <c:pt idx="1796">
                  <c:v>31482.330000000034</c:v>
                </c:pt>
                <c:pt idx="1797">
                  <c:v>31502.330000000034</c:v>
                </c:pt>
                <c:pt idx="1798">
                  <c:v>31522.330000000034</c:v>
                </c:pt>
                <c:pt idx="1799">
                  <c:v>31529.330000000034</c:v>
                </c:pt>
                <c:pt idx="1800">
                  <c:v>31540.330000000034</c:v>
                </c:pt>
                <c:pt idx="1801">
                  <c:v>31560.330000000034</c:v>
                </c:pt>
                <c:pt idx="1802">
                  <c:v>31580.330000000034</c:v>
                </c:pt>
                <c:pt idx="1803">
                  <c:v>31602.330000000034</c:v>
                </c:pt>
                <c:pt idx="1804">
                  <c:v>31622.630000000034</c:v>
                </c:pt>
                <c:pt idx="1805">
                  <c:v>31627.630000000034</c:v>
                </c:pt>
                <c:pt idx="1806">
                  <c:v>31645.630000000034</c:v>
                </c:pt>
                <c:pt idx="1807">
                  <c:v>31665.630000000034</c:v>
                </c:pt>
                <c:pt idx="1808">
                  <c:v>31685.630000000034</c:v>
                </c:pt>
                <c:pt idx="1809">
                  <c:v>31701.630000000034</c:v>
                </c:pt>
                <c:pt idx="1810">
                  <c:v>31719.950000000033</c:v>
                </c:pt>
                <c:pt idx="1811">
                  <c:v>31737.950000000033</c:v>
                </c:pt>
                <c:pt idx="1812">
                  <c:v>31755.950000000033</c:v>
                </c:pt>
                <c:pt idx="1813">
                  <c:v>31772.950000000033</c:v>
                </c:pt>
                <c:pt idx="1814">
                  <c:v>31790.950000000033</c:v>
                </c:pt>
                <c:pt idx="1815">
                  <c:v>31807.950000000033</c:v>
                </c:pt>
                <c:pt idx="1816">
                  <c:v>31817.950000000033</c:v>
                </c:pt>
                <c:pt idx="1817">
                  <c:v>31831.950000000033</c:v>
                </c:pt>
                <c:pt idx="1818">
                  <c:v>31849.950000000033</c:v>
                </c:pt>
                <c:pt idx="1819">
                  <c:v>31866.950000000033</c:v>
                </c:pt>
                <c:pt idx="1820">
                  <c:v>31883.950000000033</c:v>
                </c:pt>
                <c:pt idx="1821">
                  <c:v>31894.950000000033</c:v>
                </c:pt>
                <c:pt idx="1822">
                  <c:v>31898.950000000033</c:v>
                </c:pt>
                <c:pt idx="1823">
                  <c:v>31909.950000000033</c:v>
                </c:pt>
                <c:pt idx="1824">
                  <c:v>31928.950000000033</c:v>
                </c:pt>
                <c:pt idx="1825">
                  <c:v>31946.950000000033</c:v>
                </c:pt>
                <c:pt idx="1826">
                  <c:v>31963.450000000033</c:v>
                </c:pt>
                <c:pt idx="1827">
                  <c:v>31978.950000000033</c:v>
                </c:pt>
                <c:pt idx="1828">
                  <c:v>31993.950000000033</c:v>
                </c:pt>
                <c:pt idx="1829">
                  <c:v>32008.950000000033</c:v>
                </c:pt>
                <c:pt idx="1830">
                  <c:v>32019.950000000033</c:v>
                </c:pt>
                <c:pt idx="1831">
                  <c:v>32033.950000000033</c:v>
                </c:pt>
                <c:pt idx="1832">
                  <c:v>32049.120000000032</c:v>
                </c:pt>
                <c:pt idx="1833">
                  <c:v>32064.120000000032</c:v>
                </c:pt>
                <c:pt idx="1834">
                  <c:v>32079.120000000032</c:v>
                </c:pt>
                <c:pt idx="1835">
                  <c:v>32092.120000000032</c:v>
                </c:pt>
                <c:pt idx="1836">
                  <c:v>32103.120000000032</c:v>
                </c:pt>
                <c:pt idx="1837">
                  <c:v>32117.120000000032</c:v>
                </c:pt>
                <c:pt idx="1838">
                  <c:v>32131.120000000032</c:v>
                </c:pt>
                <c:pt idx="1839">
                  <c:v>32144.270000000033</c:v>
                </c:pt>
                <c:pt idx="1840">
                  <c:v>32156.270000000033</c:v>
                </c:pt>
                <c:pt idx="1841">
                  <c:v>32171.270000000033</c:v>
                </c:pt>
                <c:pt idx="1842">
                  <c:v>32186.270000000033</c:v>
                </c:pt>
                <c:pt idx="1843">
                  <c:v>32191.270000000033</c:v>
                </c:pt>
                <c:pt idx="1844">
                  <c:v>32205.960000000032</c:v>
                </c:pt>
                <c:pt idx="1845">
                  <c:v>32219.960000000032</c:v>
                </c:pt>
                <c:pt idx="1846">
                  <c:v>32224.960000000032</c:v>
                </c:pt>
                <c:pt idx="1847">
                  <c:v>32229.960000000032</c:v>
                </c:pt>
                <c:pt idx="1848">
                  <c:v>32243.960000000032</c:v>
                </c:pt>
                <c:pt idx="1849">
                  <c:v>32248.960000000032</c:v>
                </c:pt>
                <c:pt idx="1850">
                  <c:v>32262.960000000032</c:v>
                </c:pt>
                <c:pt idx="1851">
                  <c:v>32275.800000000032</c:v>
                </c:pt>
                <c:pt idx="1852">
                  <c:v>32289.100000000031</c:v>
                </c:pt>
                <c:pt idx="1853">
                  <c:v>32303.100000000031</c:v>
                </c:pt>
                <c:pt idx="1854">
                  <c:v>32310.100000000031</c:v>
                </c:pt>
                <c:pt idx="1855">
                  <c:v>32318.100000000031</c:v>
                </c:pt>
                <c:pt idx="1856">
                  <c:v>32327.100000000031</c:v>
                </c:pt>
                <c:pt idx="1857">
                  <c:v>32338.100000000031</c:v>
                </c:pt>
                <c:pt idx="1858">
                  <c:v>32349.100000000031</c:v>
                </c:pt>
                <c:pt idx="1859">
                  <c:v>32362.100000000031</c:v>
                </c:pt>
                <c:pt idx="1860">
                  <c:v>32375.960000000032</c:v>
                </c:pt>
                <c:pt idx="1861">
                  <c:v>32390.960000000032</c:v>
                </c:pt>
                <c:pt idx="1862">
                  <c:v>32405.960000000032</c:v>
                </c:pt>
                <c:pt idx="1863">
                  <c:v>32408.960000000032</c:v>
                </c:pt>
                <c:pt idx="1864">
                  <c:v>32421.81000000003</c:v>
                </c:pt>
                <c:pt idx="1865">
                  <c:v>32421.81000000003</c:v>
                </c:pt>
                <c:pt idx="1866">
                  <c:v>32421.81000000003</c:v>
                </c:pt>
                <c:pt idx="1867">
                  <c:v>32423.81000000003</c:v>
                </c:pt>
                <c:pt idx="1868">
                  <c:v>32425.81000000003</c:v>
                </c:pt>
                <c:pt idx="1869">
                  <c:v>32430.81000000003</c:v>
                </c:pt>
                <c:pt idx="1870">
                  <c:v>32439.81000000003</c:v>
                </c:pt>
                <c:pt idx="1871">
                  <c:v>32448.81000000003</c:v>
                </c:pt>
                <c:pt idx="1872">
                  <c:v>32453.81000000003</c:v>
                </c:pt>
                <c:pt idx="1873">
                  <c:v>32459.81000000003</c:v>
                </c:pt>
                <c:pt idx="1874">
                  <c:v>32467.81000000003</c:v>
                </c:pt>
                <c:pt idx="1875">
                  <c:v>32473.81000000003</c:v>
                </c:pt>
                <c:pt idx="1876">
                  <c:v>32480.81000000003</c:v>
                </c:pt>
                <c:pt idx="1877">
                  <c:v>32488.81000000003</c:v>
                </c:pt>
                <c:pt idx="1878">
                  <c:v>32504.81000000003</c:v>
                </c:pt>
                <c:pt idx="1879">
                  <c:v>32522.330000000031</c:v>
                </c:pt>
                <c:pt idx="1880">
                  <c:v>32539.850000000031</c:v>
                </c:pt>
                <c:pt idx="1881">
                  <c:v>32557.370000000032</c:v>
                </c:pt>
                <c:pt idx="1882">
                  <c:v>32567.370000000032</c:v>
                </c:pt>
                <c:pt idx="1883">
                  <c:v>32578.370000000032</c:v>
                </c:pt>
                <c:pt idx="1884">
                  <c:v>32595.890000000032</c:v>
                </c:pt>
                <c:pt idx="1885">
                  <c:v>32613.410000000033</c:v>
                </c:pt>
                <c:pt idx="1886">
                  <c:v>32631.310000000034</c:v>
                </c:pt>
                <c:pt idx="1887">
                  <c:v>32646.890000000036</c:v>
                </c:pt>
                <c:pt idx="1888">
                  <c:v>32663.890000000036</c:v>
                </c:pt>
                <c:pt idx="1889">
                  <c:v>32680.890000000036</c:v>
                </c:pt>
                <c:pt idx="1890">
                  <c:v>32697.890000000036</c:v>
                </c:pt>
                <c:pt idx="1891">
                  <c:v>32714.890000000036</c:v>
                </c:pt>
                <c:pt idx="1892">
                  <c:v>32731.890000000036</c:v>
                </c:pt>
                <c:pt idx="1893">
                  <c:v>32734.890000000036</c:v>
                </c:pt>
                <c:pt idx="1894">
                  <c:v>32739.890000000036</c:v>
                </c:pt>
                <c:pt idx="1895">
                  <c:v>32754.890000000036</c:v>
                </c:pt>
                <c:pt idx="1896">
                  <c:v>32764.890000000036</c:v>
                </c:pt>
                <c:pt idx="1897">
                  <c:v>32769.890000000036</c:v>
                </c:pt>
                <c:pt idx="1898">
                  <c:v>32788.890000000036</c:v>
                </c:pt>
                <c:pt idx="1899">
                  <c:v>32807.890000000036</c:v>
                </c:pt>
                <c:pt idx="1900">
                  <c:v>32814.890000000036</c:v>
                </c:pt>
                <c:pt idx="1901">
                  <c:v>32821.890000000036</c:v>
                </c:pt>
                <c:pt idx="1902">
                  <c:v>32828.890000000036</c:v>
                </c:pt>
                <c:pt idx="1903">
                  <c:v>32845.890000000036</c:v>
                </c:pt>
                <c:pt idx="1904">
                  <c:v>32854.890000000036</c:v>
                </c:pt>
                <c:pt idx="1905">
                  <c:v>32861.890000000036</c:v>
                </c:pt>
                <c:pt idx="1906">
                  <c:v>32868.890000000036</c:v>
                </c:pt>
                <c:pt idx="1907">
                  <c:v>32873.890000000036</c:v>
                </c:pt>
                <c:pt idx="1908">
                  <c:v>32878.890000000036</c:v>
                </c:pt>
                <c:pt idx="1909">
                  <c:v>32892.890000000036</c:v>
                </c:pt>
                <c:pt idx="1910">
                  <c:v>32899.890000000036</c:v>
                </c:pt>
                <c:pt idx="1911">
                  <c:v>32904.890000000036</c:v>
                </c:pt>
                <c:pt idx="1912">
                  <c:v>32919.890000000036</c:v>
                </c:pt>
                <c:pt idx="1913">
                  <c:v>32926.890000000036</c:v>
                </c:pt>
                <c:pt idx="1914">
                  <c:v>32946.890000000036</c:v>
                </c:pt>
                <c:pt idx="1915">
                  <c:v>32965.890000000036</c:v>
                </c:pt>
                <c:pt idx="1916">
                  <c:v>32981.890000000036</c:v>
                </c:pt>
                <c:pt idx="1917">
                  <c:v>33000.890000000036</c:v>
                </c:pt>
                <c:pt idx="1918">
                  <c:v>33022.890000000036</c:v>
                </c:pt>
                <c:pt idx="1919">
                  <c:v>33031.890000000036</c:v>
                </c:pt>
                <c:pt idx="1920">
                  <c:v>33043.890000000036</c:v>
                </c:pt>
                <c:pt idx="1921">
                  <c:v>33051.890000000036</c:v>
                </c:pt>
                <c:pt idx="1922">
                  <c:v>33051.890000000036</c:v>
                </c:pt>
                <c:pt idx="1923">
                  <c:v>33051.890000000036</c:v>
                </c:pt>
                <c:pt idx="1924">
                  <c:v>33078.700000000033</c:v>
                </c:pt>
                <c:pt idx="1925">
                  <c:v>33094.700000000033</c:v>
                </c:pt>
                <c:pt idx="1926">
                  <c:v>33117.700000000033</c:v>
                </c:pt>
                <c:pt idx="1927">
                  <c:v>33133.700000000033</c:v>
                </c:pt>
                <c:pt idx="1928">
                  <c:v>33133.700000000033</c:v>
                </c:pt>
                <c:pt idx="1929">
                  <c:v>33144.700000000033</c:v>
                </c:pt>
                <c:pt idx="1930">
                  <c:v>33172.510000000031</c:v>
                </c:pt>
                <c:pt idx="1931">
                  <c:v>33198.820000000029</c:v>
                </c:pt>
                <c:pt idx="1932">
                  <c:v>33211.54000000003</c:v>
                </c:pt>
                <c:pt idx="1933">
                  <c:v>33240.190000000031</c:v>
                </c:pt>
                <c:pt idx="1934">
                  <c:v>33266.800000000032</c:v>
                </c:pt>
                <c:pt idx="1935">
                  <c:v>33294.300000000032</c:v>
                </c:pt>
                <c:pt idx="1936">
                  <c:v>33303.300000000032</c:v>
                </c:pt>
                <c:pt idx="1937">
                  <c:v>33315.300000000032</c:v>
                </c:pt>
                <c:pt idx="1938">
                  <c:v>33328.300000000032</c:v>
                </c:pt>
                <c:pt idx="1939">
                  <c:v>33328.300000000032</c:v>
                </c:pt>
                <c:pt idx="1940">
                  <c:v>33346.340000000033</c:v>
                </c:pt>
                <c:pt idx="1941">
                  <c:v>33375.960000000036</c:v>
                </c:pt>
                <c:pt idx="1942">
                  <c:v>33405.960000000036</c:v>
                </c:pt>
                <c:pt idx="1943">
                  <c:v>33430.740000000034</c:v>
                </c:pt>
                <c:pt idx="1944">
                  <c:v>33459.130000000034</c:v>
                </c:pt>
                <c:pt idx="1945">
                  <c:v>33488.130000000034</c:v>
                </c:pt>
                <c:pt idx="1946">
                  <c:v>33518.590000000033</c:v>
                </c:pt>
                <c:pt idx="1947">
                  <c:v>33548.840000000033</c:v>
                </c:pt>
                <c:pt idx="1948">
                  <c:v>33567.840000000033</c:v>
                </c:pt>
                <c:pt idx="1949">
                  <c:v>33597.800000000032</c:v>
                </c:pt>
                <c:pt idx="1950">
                  <c:v>33603.800000000032</c:v>
                </c:pt>
                <c:pt idx="1951">
                  <c:v>33607.800000000032</c:v>
                </c:pt>
                <c:pt idx="1952">
                  <c:v>33637.230000000032</c:v>
                </c:pt>
                <c:pt idx="1953">
                  <c:v>33641.230000000032</c:v>
                </c:pt>
                <c:pt idx="1954">
                  <c:v>33645.230000000032</c:v>
                </c:pt>
                <c:pt idx="1955">
                  <c:v>33660.230000000032</c:v>
                </c:pt>
                <c:pt idx="1956">
                  <c:v>33674.090000000033</c:v>
                </c:pt>
                <c:pt idx="1957">
                  <c:v>33689.090000000033</c:v>
                </c:pt>
                <c:pt idx="1958">
                  <c:v>33704.090000000033</c:v>
                </c:pt>
                <c:pt idx="1959">
                  <c:v>33719.090000000033</c:v>
                </c:pt>
                <c:pt idx="1960">
                  <c:v>33734.090000000033</c:v>
                </c:pt>
                <c:pt idx="1961">
                  <c:v>33749.090000000033</c:v>
                </c:pt>
                <c:pt idx="1962">
                  <c:v>33764.090000000033</c:v>
                </c:pt>
                <c:pt idx="1963">
                  <c:v>33779.090000000033</c:v>
                </c:pt>
                <c:pt idx="1964">
                  <c:v>33785.090000000033</c:v>
                </c:pt>
                <c:pt idx="1965">
                  <c:v>33800.090000000033</c:v>
                </c:pt>
                <c:pt idx="1966">
                  <c:v>33807.090000000033</c:v>
                </c:pt>
                <c:pt idx="1967">
                  <c:v>33822.090000000033</c:v>
                </c:pt>
                <c:pt idx="1968">
                  <c:v>33829.090000000033</c:v>
                </c:pt>
                <c:pt idx="1969">
                  <c:v>33844.090000000033</c:v>
                </c:pt>
                <c:pt idx="1970">
                  <c:v>33853.090000000033</c:v>
                </c:pt>
                <c:pt idx="1971">
                  <c:v>33860.090000000033</c:v>
                </c:pt>
                <c:pt idx="1972">
                  <c:v>33875.090000000033</c:v>
                </c:pt>
                <c:pt idx="1973">
                  <c:v>33907.580000000031</c:v>
                </c:pt>
                <c:pt idx="1974">
                  <c:v>33939.270000000033</c:v>
                </c:pt>
                <c:pt idx="1975">
                  <c:v>33956.870000000032</c:v>
                </c:pt>
                <c:pt idx="1976">
                  <c:v>33972.870000000032</c:v>
                </c:pt>
                <c:pt idx="1977">
                  <c:v>33989.870000000032</c:v>
                </c:pt>
                <c:pt idx="1978">
                  <c:v>34021.870000000032</c:v>
                </c:pt>
                <c:pt idx="1979">
                  <c:v>34053.710000000028</c:v>
                </c:pt>
                <c:pt idx="1980">
                  <c:v>34072.710000000028</c:v>
                </c:pt>
                <c:pt idx="1981">
                  <c:v>34107.190000000031</c:v>
                </c:pt>
                <c:pt idx="1982">
                  <c:v>34138.050000000032</c:v>
                </c:pt>
                <c:pt idx="1983">
                  <c:v>34158.050000000032</c:v>
                </c:pt>
                <c:pt idx="1984">
                  <c:v>34173.050000000032</c:v>
                </c:pt>
                <c:pt idx="1985">
                  <c:v>34190.050000000032</c:v>
                </c:pt>
                <c:pt idx="1986">
                  <c:v>34217.050000000032</c:v>
                </c:pt>
                <c:pt idx="1987">
                  <c:v>34244.050000000032</c:v>
                </c:pt>
                <c:pt idx="1988">
                  <c:v>34272.050000000032</c:v>
                </c:pt>
                <c:pt idx="1989">
                  <c:v>34294.050000000032</c:v>
                </c:pt>
                <c:pt idx="1990">
                  <c:v>34306.050000000032</c:v>
                </c:pt>
                <c:pt idx="1991">
                  <c:v>34313.050000000032</c:v>
                </c:pt>
                <c:pt idx="1992">
                  <c:v>34324.050000000032</c:v>
                </c:pt>
                <c:pt idx="1993">
                  <c:v>34330.050000000032</c:v>
                </c:pt>
                <c:pt idx="1994">
                  <c:v>34336.050000000032</c:v>
                </c:pt>
                <c:pt idx="1995">
                  <c:v>34341.050000000032</c:v>
                </c:pt>
                <c:pt idx="1996">
                  <c:v>34355.050000000032</c:v>
                </c:pt>
                <c:pt idx="1997">
                  <c:v>34368.050000000032</c:v>
                </c:pt>
                <c:pt idx="1998">
                  <c:v>34390.050000000032</c:v>
                </c:pt>
                <c:pt idx="1999">
                  <c:v>34418.250000000029</c:v>
                </c:pt>
                <c:pt idx="2000">
                  <c:v>34436.250000000029</c:v>
                </c:pt>
                <c:pt idx="2001">
                  <c:v>34462.460000000028</c:v>
                </c:pt>
                <c:pt idx="2002">
                  <c:v>34473.460000000028</c:v>
                </c:pt>
                <c:pt idx="2003">
                  <c:v>34494.460000000028</c:v>
                </c:pt>
                <c:pt idx="2004">
                  <c:v>34517.460000000028</c:v>
                </c:pt>
                <c:pt idx="2005">
                  <c:v>34550.090000000026</c:v>
                </c:pt>
                <c:pt idx="2006">
                  <c:v>34565.320000000029</c:v>
                </c:pt>
                <c:pt idx="2007">
                  <c:v>34582.320000000029</c:v>
                </c:pt>
                <c:pt idx="2008">
                  <c:v>34600.320000000029</c:v>
                </c:pt>
                <c:pt idx="2009">
                  <c:v>34615.320000000029</c:v>
                </c:pt>
                <c:pt idx="2010">
                  <c:v>34626.320000000029</c:v>
                </c:pt>
                <c:pt idx="2011">
                  <c:v>34645.320000000029</c:v>
                </c:pt>
                <c:pt idx="2012">
                  <c:v>34663.320000000029</c:v>
                </c:pt>
                <c:pt idx="2013">
                  <c:v>34682.320000000029</c:v>
                </c:pt>
                <c:pt idx="2014">
                  <c:v>34699.320000000029</c:v>
                </c:pt>
                <c:pt idx="2015">
                  <c:v>34718.320000000029</c:v>
                </c:pt>
                <c:pt idx="2016">
                  <c:v>34742.320000000029</c:v>
                </c:pt>
                <c:pt idx="2017">
                  <c:v>34760.320000000029</c:v>
                </c:pt>
                <c:pt idx="2018">
                  <c:v>34779.320000000029</c:v>
                </c:pt>
                <c:pt idx="2019">
                  <c:v>34801.320000000029</c:v>
                </c:pt>
                <c:pt idx="2020">
                  <c:v>34819.320000000029</c:v>
                </c:pt>
                <c:pt idx="2021">
                  <c:v>34835.320000000029</c:v>
                </c:pt>
                <c:pt idx="2022">
                  <c:v>34854.320000000029</c:v>
                </c:pt>
                <c:pt idx="2023">
                  <c:v>34876.320000000029</c:v>
                </c:pt>
                <c:pt idx="2024">
                  <c:v>34899.320000000029</c:v>
                </c:pt>
                <c:pt idx="2025">
                  <c:v>34916.320000000029</c:v>
                </c:pt>
                <c:pt idx="2026">
                  <c:v>34931.320000000029</c:v>
                </c:pt>
                <c:pt idx="2027">
                  <c:v>34953.320000000029</c:v>
                </c:pt>
                <c:pt idx="2028">
                  <c:v>34975.320000000029</c:v>
                </c:pt>
                <c:pt idx="2029">
                  <c:v>34992.030000000028</c:v>
                </c:pt>
                <c:pt idx="2030">
                  <c:v>35009.030000000028</c:v>
                </c:pt>
                <c:pt idx="2031">
                  <c:v>35023.030000000028</c:v>
                </c:pt>
                <c:pt idx="2032">
                  <c:v>35035.030000000028</c:v>
                </c:pt>
                <c:pt idx="2033">
                  <c:v>35052.030000000028</c:v>
                </c:pt>
                <c:pt idx="2034">
                  <c:v>35060.030000000028</c:v>
                </c:pt>
                <c:pt idx="2035">
                  <c:v>35092.030000000028</c:v>
                </c:pt>
                <c:pt idx="2036">
                  <c:v>35113.240000000027</c:v>
                </c:pt>
                <c:pt idx="2037">
                  <c:v>35144.420000000027</c:v>
                </c:pt>
                <c:pt idx="2038">
                  <c:v>35164.420000000027</c:v>
                </c:pt>
                <c:pt idx="2039">
                  <c:v>35189.420000000027</c:v>
                </c:pt>
                <c:pt idx="2040">
                  <c:v>35218.420000000027</c:v>
                </c:pt>
                <c:pt idx="2041">
                  <c:v>35246.420000000027</c:v>
                </c:pt>
                <c:pt idx="2042">
                  <c:v>35275.420000000027</c:v>
                </c:pt>
                <c:pt idx="2043">
                  <c:v>35297.420000000027</c:v>
                </c:pt>
                <c:pt idx="2044">
                  <c:v>35318.270000000026</c:v>
                </c:pt>
                <c:pt idx="2045">
                  <c:v>35336.640000000029</c:v>
                </c:pt>
                <c:pt idx="2046">
                  <c:v>35361.640000000029</c:v>
                </c:pt>
                <c:pt idx="2047">
                  <c:v>35387.640000000029</c:v>
                </c:pt>
                <c:pt idx="2048">
                  <c:v>35412.640000000029</c:v>
                </c:pt>
                <c:pt idx="2049">
                  <c:v>35440.640000000029</c:v>
                </c:pt>
                <c:pt idx="2050">
                  <c:v>35463.080000000031</c:v>
                </c:pt>
                <c:pt idx="2051">
                  <c:v>35492.740000000034</c:v>
                </c:pt>
                <c:pt idx="2052">
                  <c:v>35522.110000000037</c:v>
                </c:pt>
                <c:pt idx="2053">
                  <c:v>35551.48000000004</c:v>
                </c:pt>
                <c:pt idx="2054">
                  <c:v>35580.850000000042</c:v>
                </c:pt>
                <c:pt idx="2055">
                  <c:v>35610.220000000045</c:v>
                </c:pt>
                <c:pt idx="2056">
                  <c:v>35630.220000000045</c:v>
                </c:pt>
                <c:pt idx="2057">
                  <c:v>35645.220000000045</c:v>
                </c:pt>
                <c:pt idx="2058">
                  <c:v>35655.220000000045</c:v>
                </c:pt>
                <c:pt idx="2059">
                  <c:v>35684.590000000047</c:v>
                </c:pt>
                <c:pt idx="2060">
                  <c:v>35707.590000000047</c:v>
                </c:pt>
                <c:pt idx="2061">
                  <c:v>35737.590000000047</c:v>
                </c:pt>
                <c:pt idx="2062">
                  <c:v>35766.96000000005</c:v>
                </c:pt>
                <c:pt idx="2063">
                  <c:v>35796.330000000053</c:v>
                </c:pt>
                <c:pt idx="2064">
                  <c:v>35826.330000000053</c:v>
                </c:pt>
                <c:pt idx="2065">
                  <c:v>35856.220000000052</c:v>
                </c:pt>
                <c:pt idx="2066">
                  <c:v>35876.220000000052</c:v>
                </c:pt>
                <c:pt idx="2067">
                  <c:v>35891.220000000052</c:v>
                </c:pt>
                <c:pt idx="2068">
                  <c:v>35903.540000000052</c:v>
                </c:pt>
                <c:pt idx="2069">
                  <c:v>35930.14000000005</c:v>
                </c:pt>
                <c:pt idx="2070">
                  <c:v>35951.660000000047</c:v>
                </c:pt>
                <c:pt idx="2071">
                  <c:v>35977.660000000047</c:v>
                </c:pt>
                <c:pt idx="2072">
                  <c:v>36007.660000000047</c:v>
                </c:pt>
                <c:pt idx="2073">
                  <c:v>36029.950000000048</c:v>
                </c:pt>
                <c:pt idx="2074">
                  <c:v>36059.050000000047</c:v>
                </c:pt>
                <c:pt idx="2075">
                  <c:v>36084.480000000047</c:v>
                </c:pt>
                <c:pt idx="2076">
                  <c:v>36099.480000000047</c:v>
                </c:pt>
                <c:pt idx="2077">
                  <c:v>36130.480000000047</c:v>
                </c:pt>
                <c:pt idx="2078">
                  <c:v>36161.480000000047</c:v>
                </c:pt>
                <c:pt idx="2079">
                  <c:v>36186.53000000005</c:v>
                </c:pt>
                <c:pt idx="2080">
                  <c:v>36210.89000000005</c:v>
                </c:pt>
                <c:pt idx="2081">
                  <c:v>36225.270000000048</c:v>
                </c:pt>
                <c:pt idx="2082">
                  <c:v>36256.470000000045</c:v>
                </c:pt>
                <c:pt idx="2083">
                  <c:v>36286.950000000048</c:v>
                </c:pt>
                <c:pt idx="2084">
                  <c:v>36316.950000000048</c:v>
                </c:pt>
                <c:pt idx="2085">
                  <c:v>36331.950000000048</c:v>
                </c:pt>
                <c:pt idx="2086">
                  <c:v>36363.650000000045</c:v>
                </c:pt>
                <c:pt idx="2087">
                  <c:v>36394.780000000042</c:v>
                </c:pt>
                <c:pt idx="2088">
                  <c:v>36425.91000000004</c:v>
                </c:pt>
                <c:pt idx="2089">
                  <c:v>36455.040000000037</c:v>
                </c:pt>
                <c:pt idx="2090">
                  <c:v>36484.300000000039</c:v>
                </c:pt>
                <c:pt idx="2091">
                  <c:v>36506.300000000039</c:v>
                </c:pt>
                <c:pt idx="2092">
                  <c:v>36534.300000000039</c:v>
                </c:pt>
                <c:pt idx="2093">
                  <c:v>36561.300000000039</c:v>
                </c:pt>
                <c:pt idx="2094">
                  <c:v>36578.790000000037</c:v>
                </c:pt>
                <c:pt idx="2095">
                  <c:v>36599.790000000037</c:v>
                </c:pt>
                <c:pt idx="2096">
                  <c:v>36603.790000000037</c:v>
                </c:pt>
                <c:pt idx="2097">
                  <c:v>36633.750000000036</c:v>
                </c:pt>
                <c:pt idx="2098">
                  <c:v>36662.930000000037</c:v>
                </c:pt>
                <c:pt idx="2099">
                  <c:v>36691.510000000038</c:v>
                </c:pt>
                <c:pt idx="2100">
                  <c:v>36719.600000000035</c:v>
                </c:pt>
                <c:pt idx="2101">
                  <c:v>36746.600000000035</c:v>
                </c:pt>
                <c:pt idx="2102">
                  <c:v>36774.600000000035</c:v>
                </c:pt>
                <c:pt idx="2103">
                  <c:v>36801.600000000035</c:v>
                </c:pt>
                <c:pt idx="2104">
                  <c:v>36824.600000000035</c:v>
                </c:pt>
                <c:pt idx="2105">
                  <c:v>36846.600000000035</c:v>
                </c:pt>
                <c:pt idx="2106">
                  <c:v>36856.830000000038</c:v>
                </c:pt>
                <c:pt idx="2107">
                  <c:v>36877.48000000004</c:v>
                </c:pt>
                <c:pt idx="2108">
                  <c:v>36904.73000000004</c:v>
                </c:pt>
                <c:pt idx="2109">
                  <c:v>36931.73000000004</c:v>
                </c:pt>
                <c:pt idx="2110">
                  <c:v>36958.73000000004</c:v>
                </c:pt>
                <c:pt idx="2111">
                  <c:v>36975.73000000004</c:v>
                </c:pt>
                <c:pt idx="2112">
                  <c:v>36995.73000000004</c:v>
                </c:pt>
                <c:pt idx="2113">
                  <c:v>37023.640000000043</c:v>
                </c:pt>
                <c:pt idx="2114">
                  <c:v>37050.930000000044</c:v>
                </c:pt>
                <c:pt idx="2115">
                  <c:v>37077.930000000044</c:v>
                </c:pt>
                <c:pt idx="2116">
                  <c:v>37102.930000000044</c:v>
                </c:pt>
                <c:pt idx="2117">
                  <c:v>37125.930000000044</c:v>
                </c:pt>
                <c:pt idx="2118">
                  <c:v>37149.930000000044</c:v>
                </c:pt>
                <c:pt idx="2119">
                  <c:v>37167.340000000047</c:v>
                </c:pt>
                <c:pt idx="2120">
                  <c:v>37185.340000000047</c:v>
                </c:pt>
                <c:pt idx="2121">
                  <c:v>37209.540000000045</c:v>
                </c:pt>
                <c:pt idx="2122">
                  <c:v>37219.540000000045</c:v>
                </c:pt>
                <c:pt idx="2123">
                  <c:v>37226.040000000045</c:v>
                </c:pt>
                <c:pt idx="2124">
                  <c:v>37245.530000000042</c:v>
                </c:pt>
                <c:pt idx="2125">
                  <c:v>37255.530000000042</c:v>
                </c:pt>
                <c:pt idx="2126">
                  <c:v>37278.070000000043</c:v>
                </c:pt>
                <c:pt idx="2127">
                  <c:v>37301.990000000042</c:v>
                </c:pt>
                <c:pt idx="2128">
                  <c:v>37310.750000000044</c:v>
                </c:pt>
                <c:pt idx="2129">
                  <c:v>37336.690000000046</c:v>
                </c:pt>
                <c:pt idx="2130">
                  <c:v>37360.040000000045</c:v>
                </c:pt>
                <c:pt idx="2131">
                  <c:v>37381.040000000045</c:v>
                </c:pt>
                <c:pt idx="2132">
                  <c:v>37406.860000000044</c:v>
                </c:pt>
                <c:pt idx="2133">
                  <c:v>37427.860000000044</c:v>
                </c:pt>
                <c:pt idx="2134">
                  <c:v>37446.880000000041</c:v>
                </c:pt>
                <c:pt idx="2135">
                  <c:v>37471.880000000041</c:v>
                </c:pt>
                <c:pt idx="2136">
                  <c:v>37486.880000000041</c:v>
                </c:pt>
                <c:pt idx="2137">
                  <c:v>37501.880000000041</c:v>
                </c:pt>
                <c:pt idx="2138">
                  <c:v>37508.880000000041</c:v>
                </c:pt>
                <c:pt idx="2139">
                  <c:v>37526.880000000041</c:v>
                </c:pt>
                <c:pt idx="2140">
                  <c:v>37553.060000000041</c:v>
                </c:pt>
                <c:pt idx="2141">
                  <c:v>37563.060000000041</c:v>
                </c:pt>
                <c:pt idx="2142">
                  <c:v>37573.060000000041</c:v>
                </c:pt>
                <c:pt idx="2143">
                  <c:v>37583.060000000041</c:v>
                </c:pt>
                <c:pt idx="2144">
                  <c:v>37593.060000000041</c:v>
                </c:pt>
                <c:pt idx="2145">
                  <c:v>37603.060000000041</c:v>
                </c:pt>
                <c:pt idx="2146">
                  <c:v>37613.060000000041</c:v>
                </c:pt>
                <c:pt idx="2147">
                  <c:v>37623.060000000041</c:v>
                </c:pt>
                <c:pt idx="2148">
                  <c:v>37633.060000000041</c:v>
                </c:pt>
                <c:pt idx="2149">
                  <c:v>37643.060000000041</c:v>
                </c:pt>
                <c:pt idx="2150">
                  <c:v>37664.060000000041</c:v>
                </c:pt>
                <c:pt idx="2151">
                  <c:v>37674.060000000041</c:v>
                </c:pt>
                <c:pt idx="2152">
                  <c:v>37688.060000000041</c:v>
                </c:pt>
                <c:pt idx="2153">
                  <c:v>37698.060000000041</c:v>
                </c:pt>
                <c:pt idx="2154">
                  <c:v>37708.060000000041</c:v>
                </c:pt>
                <c:pt idx="2155">
                  <c:v>37730.060000000041</c:v>
                </c:pt>
                <c:pt idx="2156">
                  <c:v>37740.060000000041</c:v>
                </c:pt>
                <c:pt idx="2157">
                  <c:v>37750.060000000041</c:v>
                </c:pt>
                <c:pt idx="2158">
                  <c:v>37760.060000000041</c:v>
                </c:pt>
                <c:pt idx="2159">
                  <c:v>37782.060000000041</c:v>
                </c:pt>
                <c:pt idx="2160">
                  <c:v>37792.060000000041</c:v>
                </c:pt>
                <c:pt idx="2161">
                  <c:v>37802.060000000041</c:v>
                </c:pt>
                <c:pt idx="2162">
                  <c:v>37812.060000000041</c:v>
                </c:pt>
                <c:pt idx="2163">
                  <c:v>37822.060000000041</c:v>
                </c:pt>
                <c:pt idx="2164">
                  <c:v>37842.060000000041</c:v>
                </c:pt>
                <c:pt idx="2165">
                  <c:v>37862.060000000041</c:v>
                </c:pt>
                <c:pt idx="2166">
                  <c:v>37882.060000000041</c:v>
                </c:pt>
                <c:pt idx="2167">
                  <c:v>37902.060000000041</c:v>
                </c:pt>
                <c:pt idx="2168">
                  <c:v>37922.060000000041</c:v>
                </c:pt>
                <c:pt idx="2169">
                  <c:v>37937.060000000041</c:v>
                </c:pt>
                <c:pt idx="2170">
                  <c:v>37953.060000000041</c:v>
                </c:pt>
                <c:pt idx="2171">
                  <c:v>37968.060000000041</c:v>
                </c:pt>
                <c:pt idx="2172">
                  <c:v>37988.060000000041</c:v>
                </c:pt>
                <c:pt idx="2173">
                  <c:v>38001.060000000041</c:v>
                </c:pt>
                <c:pt idx="2174">
                  <c:v>38021.060000000041</c:v>
                </c:pt>
                <c:pt idx="2175">
                  <c:v>38041.060000000041</c:v>
                </c:pt>
                <c:pt idx="2176">
                  <c:v>38048.060000000041</c:v>
                </c:pt>
                <c:pt idx="2177">
                  <c:v>38060.060000000041</c:v>
                </c:pt>
                <c:pt idx="2178">
                  <c:v>38070.060000000041</c:v>
                </c:pt>
                <c:pt idx="2179">
                  <c:v>38083.060000000041</c:v>
                </c:pt>
                <c:pt idx="2180">
                  <c:v>38102.830000000038</c:v>
                </c:pt>
                <c:pt idx="2181">
                  <c:v>38121.830000000038</c:v>
                </c:pt>
                <c:pt idx="2182">
                  <c:v>38140.830000000038</c:v>
                </c:pt>
                <c:pt idx="2183">
                  <c:v>38143.830000000038</c:v>
                </c:pt>
                <c:pt idx="2184">
                  <c:v>38146.830000000038</c:v>
                </c:pt>
                <c:pt idx="2185">
                  <c:v>38150.830000000038</c:v>
                </c:pt>
                <c:pt idx="2186">
                  <c:v>38154.830000000038</c:v>
                </c:pt>
                <c:pt idx="2187">
                  <c:v>38157.580000000038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4-4236-9B50-4C9E59452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/>
              </a:solidFill>
            </a:ln>
            <a:effectLst/>
          </c:spPr>
        </c:hiLowLines>
        <c:marker val="1"/>
        <c:smooth val="0"/>
        <c:axId val="1276025088"/>
        <c:axId val="1057707472"/>
      </c:lineChart>
      <c:dateAx>
        <c:axId val="1102656464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64272"/>
        <c:crosses val="autoZero"/>
        <c:auto val="0"/>
        <c:lblOffset val="100"/>
        <c:baseTimeUnit val="days"/>
      </c:dateAx>
      <c:valAx>
        <c:axId val="8014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56464"/>
        <c:crosses val="autoZero"/>
        <c:crossBetween val="between"/>
      </c:valAx>
      <c:valAx>
        <c:axId val="10577074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25088"/>
        <c:crosses val="max"/>
        <c:crossBetween val="between"/>
      </c:valAx>
      <c:dateAx>
        <c:axId val="1276025088"/>
        <c:scaling>
          <c:orientation val="minMax"/>
        </c:scaling>
        <c:delete val="1"/>
        <c:axPos val="b"/>
        <c:numFmt formatCode="d/m/yy;@" sourceLinked="1"/>
        <c:majorTickMark val="out"/>
        <c:minorTickMark val="none"/>
        <c:tickLblPos val="nextTo"/>
        <c:crossAx val="1057707472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DATI!$B$1</c:f>
              <c:strCache>
                <c:ptCount val="1"/>
                <c:pt idx="0">
                  <c:v>Potenza Prodotta [Kw]</c:v>
                </c:pt>
              </c:strCache>
            </c:strRef>
          </c:tx>
          <c:spPr>
            <a:ln w="38100" cap="rnd">
              <a:solidFill>
                <a:srgbClr val="FFFF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name>Mensile</c:name>
            <c:spPr>
              <a:ln w="38100" cap="rnd">
                <a:solidFill>
                  <a:schemeClr val="accent2">
                    <a:alpha val="0"/>
                  </a:schemeClr>
                </a:solidFill>
              </a:ln>
              <a:effectLst/>
            </c:spPr>
            <c:trendlineType val="movingAvg"/>
            <c:period val="31"/>
            <c:dispRSqr val="0"/>
            <c:dispEq val="0"/>
          </c:trendline>
          <c:cat>
            <c:numRef>
              <c:f>DATI!$A$2:$A$2190</c:f>
              <c:numCache>
                <c:formatCode>d/m/yy;@</c:formatCode>
                <c:ptCount val="2188"/>
                <c:pt idx="0">
                  <c:v>40505</c:v>
                </c:pt>
                <c:pt idx="1">
                  <c:v>40506</c:v>
                </c:pt>
                <c:pt idx="2">
                  <c:v>40507</c:v>
                </c:pt>
                <c:pt idx="3">
                  <c:v>40508</c:v>
                </c:pt>
                <c:pt idx="4">
                  <c:v>40509</c:v>
                </c:pt>
                <c:pt idx="5">
                  <c:v>40510</c:v>
                </c:pt>
                <c:pt idx="6">
                  <c:v>40511</c:v>
                </c:pt>
                <c:pt idx="7">
                  <c:v>40513</c:v>
                </c:pt>
                <c:pt idx="8">
                  <c:v>40514</c:v>
                </c:pt>
                <c:pt idx="9">
                  <c:v>40515</c:v>
                </c:pt>
                <c:pt idx="10">
                  <c:v>40516</c:v>
                </c:pt>
                <c:pt idx="11">
                  <c:v>40517</c:v>
                </c:pt>
                <c:pt idx="12">
                  <c:v>40518</c:v>
                </c:pt>
                <c:pt idx="13">
                  <c:v>40519</c:v>
                </c:pt>
                <c:pt idx="14">
                  <c:v>40520</c:v>
                </c:pt>
                <c:pt idx="15">
                  <c:v>40521</c:v>
                </c:pt>
                <c:pt idx="16">
                  <c:v>40522</c:v>
                </c:pt>
                <c:pt idx="17">
                  <c:v>40523</c:v>
                </c:pt>
                <c:pt idx="18">
                  <c:v>40524</c:v>
                </c:pt>
                <c:pt idx="19">
                  <c:v>40525</c:v>
                </c:pt>
                <c:pt idx="20">
                  <c:v>40526</c:v>
                </c:pt>
                <c:pt idx="21">
                  <c:v>40527</c:v>
                </c:pt>
                <c:pt idx="22">
                  <c:v>40528</c:v>
                </c:pt>
                <c:pt idx="23">
                  <c:v>40529</c:v>
                </c:pt>
                <c:pt idx="24">
                  <c:v>40530</c:v>
                </c:pt>
                <c:pt idx="25">
                  <c:v>40531</c:v>
                </c:pt>
                <c:pt idx="26">
                  <c:v>40532</c:v>
                </c:pt>
                <c:pt idx="27">
                  <c:v>40533</c:v>
                </c:pt>
                <c:pt idx="28">
                  <c:v>40534</c:v>
                </c:pt>
                <c:pt idx="29">
                  <c:v>40535</c:v>
                </c:pt>
                <c:pt idx="30">
                  <c:v>40536</c:v>
                </c:pt>
                <c:pt idx="31">
                  <c:v>40537</c:v>
                </c:pt>
                <c:pt idx="32">
                  <c:v>40538</c:v>
                </c:pt>
                <c:pt idx="33">
                  <c:v>40539</c:v>
                </c:pt>
                <c:pt idx="34">
                  <c:v>40540</c:v>
                </c:pt>
                <c:pt idx="35">
                  <c:v>40541</c:v>
                </c:pt>
                <c:pt idx="36">
                  <c:v>40542</c:v>
                </c:pt>
                <c:pt idx="37">
                  <c:v>40543</c:v>
                </c:pt>
                <c:pt idx="38">
                  <c:v>40544</c:v>
                </c:pt>
                <c:pt idx="39">
                  <c:v>40545</c:v>
                </c:pt>
                <c:pt idx="40">
                  <c:v>40546</c:v>
                </c:pt>
                <c:pt idx="41">
                  <c:v>40547</c:v>
                </c:pt>
                <c:pt idx="42">
                  <c:v>40548</c:v>
                </c:pt>
                <c:pt idx="43">
                  <c:v>40549</c:v>
                </c:pt>
                <c:pt idx="44">
                  <c:v>40550</c:v>
                </c:pt>
                <c:pt idx="45">
                  <c:v>40551</c:v>
                </c:pt>
                <c:pt idx="46">
                  <c:v>40552</c:v>
                </c:pt>
                <c:pt idx="47">
                  <c:v>40553</c:v>
                </c:pt>
                <c:pt idx="48">
                  <c:v>40554</c:v>
                </c:pt>
                <c:pt idx="49">
                  <c:v>40555</c:v>
                </c:pt>
                <c:pt idx="50">
                  <c:v>40556</c:v>
                </c:pt>
                <c:pt idx="51">
                  <c:v>40557</c:v>
                </c:pt>
                <c:pt idx="52">
                  <c:v>40558</c:v>
                </c:pt>
                <c:pt idx="53">
                  <c:v>40559</c:v>
                </c:pt>
                <c:pt idx="54">
                  <c:v>40560</c:v>
                </c:pt>
                <c:pt idx="55">
                  <c:v>40561</c:v>
                </c:pt>
                <c:pt idx="56">
                  <c:v>40562</c:v>
                </c:pt>
                <c:pt idx="57">
                  <c:v>40563</c:v>
                </c:pt>
                <c:pt idx="58">
                  <c:v>40564</c:v>
                </c:pt>
                <c:pt idx="59">
                  <c:v>40565</c:v>
                </c:pt>
                <c:pt idx="60">
                  <c:v>40566</c:v>
                </c:pt>
                <c:pt idx="61">
                  <c:v>40567</c:v>
                </c:pt>
                <c:pt idx="62">
                  <c:v>40568</c:v>
                </c:pt>
                <c:pt idx="63">
                  <c:v>40569</c:v>
                </c:pt>
                <c:pt idx="64">
                  <c:v>40570</c:v>
                </c:pt>
                <c:pt idx="65">
                  <c:v>40571</c:v>
                </c:pt>
                <c:pt idx="66">
                  <c:v>40572</c:v>
                </c:pt>
                <c:pt idx="67">
                  <c:v>40573</c:v>
                </c:pt>
                <c:pt idx="68">
                  <c:v>40574</c:v>
                </c:pt>
                <c:pt idx="69">
                  <c:v>40575</c:v>
                </c:pt>
                <c:pt idx="70">
                  <c:v>40576</c:v>
                </c:pt>
                <c:pt idx="71">
                  <c:v>40577</c:v>
                </c:pt>
                <c:pt idx="72">
                  <c:v>40578</c:v>
                </c:pt>
                <c:pt idx="73">
                  <c:v>40579</c:v>
                </c:pt>
                <c:pt idx="74">
                  <c:v>40580</c:v>
                </c:pt>
                <c:pt idx="75">
                  <c:v>40581</c:v>
                </c:pt>
                <c:pt idx="76">
                  <c:v>40582</c:v>
                </c:pt>
                <c:pt idx="77">
                  <c:v>40583</c:v>
                </c:pt>
                <c:pt idx="78">
                  <c:v>40584</c:v>
                </c:pt>
                <c:pt idx="79">
                  <c:v>40585</c:v>
                </c:pt>
                <c:pt idx="80">
                  <c:v>40586</c:v>
                </c:pt>
                <c:pt idx="81">
                  <c:v>40587</c:v>
                </c:pt>
                <c:pt idx="82">
                  <c:v>40588</c:v>
                </c:pt>
                <c:pt idx="83">
                  <c:v>40589</c:v>
                </c:pt>
                <c:pt idx="84">
                  <c:v>40590</c:v>
                </c:pt>
                <c:pt idx="85">
                  <c:v>40591</c:v>
                </c:pt>
                <c:pt idx="86">
                  <c:v>40592</c:v>
                </c:pt>
                <c:pt idx="87">
                  <c:v>40593</c:v>
                </c:pt>
                <c:pt idx="88">
                  <c:v>40594</c:v>
                </c:pt>
                <c:pt idx="89">
                  <c:v>40595</c:v>
                </c:pt>
                <c:pt idx="90">
                  <c:v>40596</c:v>
                </c:pt>
                <c:pt idx="91">
                  <c:v>40597</c:v>
                </c:pt>
                <c:pt idx="92">
                  <c:v>40598</c:v>
                </c:pt>
                <c:pt idx="93">
                  <c:v>40599</c:v>
                </c:pt>
                <c:pt idx="94">
                  <c:v>40600</c:v>
                </c:pt>
                <c:pt idx="95">
                  <c:v>40601</c:v>
                </c:pt>
                <c:pt idx="96">
                  <c:v>40602</c:v>
                </c:pt>
                <c:pt idx="97">
                  <c:v>40603</c:v>
                </c:pt>
                <c:pt idx="98">
                  <c:v>40604</c:v>
                </c:pt>
                <c:pt idx="99">
                  <c:v>40605</c:v>
                </c:pt>
                <c:pt idx="100">
                  <c:v>40606</c:v>
                </c:pt>
                <c:pt idx="101">
                  <c:v>40607</c:v>
                </c:pt>
                <c:pt idx="102">
                  <c:v>40608</c:v>
                </c:pt>
                <c:pt idx="103">
                  <c:v>40609</c:v>
                </c:pt>
                <c:pt idx="104">
                  <c:v>40610</c:v>
                </c:pt>
                <c:pt idx="105">
                  <c:v>40611</c:v>
                </c:pt>
                <c:pt idx="106">
                  <c:v>40612</c:v>
                </c:pt>
                <c:pt idx="107">
                  <c:v>40613</c:v>
                </c:pt>
                <c:pt idx="108">
                  <c:v>40614</c:v>
                </c:pt>
                <c:pt idx="109">
                  <c:v>40615</c:v>
                </c:pt>
                <c:pt idx="110">
                  <c:v>40616</c:v>
                </c:pt>
                <c:pt idx="111">
                  <c:v>40617</c:v>
                </c:pt>
                <c:pt idx="112">
                  <c:v>40618</c:v>
                </c:pt>
                <c:pt idx="113">
                  <c:v>40619</c:v>
                </c:pt>
                <c:pt idx="114">
                  <c:v>40620</c:v>
                </c:pt>
                <c:pt idx="115">
                  <c:v>40621</c:v>
                </c:pt>
                <c:pt idx="116">
                  <c:v>40622</c:v>
                </c:pt>
                <c:pt idx="117">
                  <c:v>40623</c:v>
                </c:pt>
                <c:pt idx="118">
                  <c:v>40624</c:v>
                </c:pt>
                <c:pt idx="119">
                  <c:v>40625</c:v>
                </c:pt>
                <c:pt idx="120">
                  <c:v>40626</c:v>
                </c:pt>
                <c:pt idx="121">
                  <c:v>40627</c:v>
                </c:pt>
                <c:pt idx="122">
                  <c:v>40628</c:v>
                </c:pt>
                <c:pt idx="123">
                  <c:v>40629</c:v>
                </c:pt>
                <c:pt idx="124">
                  <c:v>40630</c:v>
                </c:pt>
                <c:pt idx="125">
                  <c:v>40631</c:v>
                </c:pt>
                <c:pt idx="126">
                  <c:v>40632</c:v>
                </c:pt>
                <c:pt idx="127">
                  <c:v>40633</c:v>
                </c:pt>
                <c:pt idx="128">
                  <c:v>40634</c:v>
                </c:pt>
                <c:pt idx="129">
                  <c:v>40635</c:v>
                </c:pt>
                <c:pt idx="130">
                  <c:v>40636</c:v>
                </c:pt>
                <c:pt idx="131">
                  <c:v>40637</c:v>
                </c:pt>
                <c:pt idx="132">
                  <c:v>40638</c:v>
                </c:pt>
                <c:pt idx="133">
                  <c:v>40639</c:v>
                </c:pt>
                <c:pt idx="134">
                  <c:v>40640</c:v>
                </c:pt>
                <c:pt idx="135">
                  <c:v>40641</c:v>
                </c:pt>
                <c:pt idx="136">
                  <c:v>40642</c:v>
                </c:pt>
                <c:pt idx="137">
                  <c:v>40643</c:v>
                </c:pt>
                <c:pt idx="138">
                  <c:v>40644</c:v>
                </c:pt>
                <c:pt idx="139">
                  <c:v>40645</c:v>
                </c:pt>
                <c:pt idx="140">
                  <c:v>40646</c:v>
                </c:pt>
                <c:pt idx="141">
                  <c:v>40647</c:v>
                </c:pt>
                <c:pt idx="142">
                  <c:v>40648</c:v>
                </c:pt>
                <c:pt idx="143">
                  <c:v>40649</c:v>
                </c:pt>
                <c:pt idx="144">
                  <c:v>40650</c:v>
                </c:pt>
                <c:pt idx="145">
                  <c:v>40651</c:v>
                </c:pt>
                <c:pt idx="146">
                  <c:v>40652</c:v>
                </c:pt>
                <c:pt idx="147">
                  <c:v>40653</c:v>
                </c:pt>
                <c:pt idx="148">
                  <c:v>40654</c:v>
                </c:pt>
                <c:pt idx="149">
                  <c:v>40655</c:v>
                </c:pt>
                <c:pt idx="150">
                  <c:v>40656</c:v>
                </c:pt>
                <c:pt idx="151">
                  <c:v>40657</c:v>
                </c:pt>
                <c:pt idx="152">
                  <c:v>40658</c:v>
                </c:pt>
                <c:pt idx="153">
                  <c:v>40659</c:v>
                </c:pt>
                <c:pt idx="154">
                  <c:v>40660</c:v>
                </c:pt>
                <c:pt idx="155">
                  <c:v>40661</c:v>
                </c:pt>
                <c:pt idx="156">
                  <c:v>40662</c:v>
                </c:pt>
                <c:pt idx="157">
                  <c:v>40663</c:v>
                </c:pt>
                <c:pt idx="158">
                  <c:v>40664</c:v>
                </c:pt>
                <c:pt idx="159">
                  <c:v>40665</c:v>
                </c:pt>
                <c:pt idx="160">
                  <c:v>40666</c:v>
                </c:pt>
                <c:pt idx="161">
                  <c:v>40667</c:v>
                </c:pt>
                <c:pt idx="162">
                  <c:v>40668</c:v>
                </c:pt>
                <c:pt idx="163">
                  <c:v>40669</c:v>
                </c:pt>
                <c:pt idx="164">
                  <c:v>40670</c:v>
                </c:pt>
                <c:pt idx="165">
                  <c:v>40671</c:v>
                </c:pt>
                <c:pt idx="166">
                  <c:v>40672</c:v>
                </c:pt>
                <c:pt idx="167">
                  <c:v>40673</c:v>
                </c:pt>
                <c:pt idx="168">
                  <c:v>40674</c:v>
                </c:pt>
                <c:pt idx="169">
                  <c:v>40675</c:v>
                </c:pt>
                <c:pt idx="170">
                  <c:v>40676</c:v>
                </c:pt>
                <c:pt idx="171">
                  <c:v>40677</c:v>
                </c:pt>
                <c:pt idx="172">
                  <c:v>40678</c:v>
                </c:pt>
                <c:pt idx="173">
                  <c:v>40679</c:v>
                </c:pt>
                <c:pt idx="174">
                  <c:v>40680</c:v>
                </c:pt>
                <c:pt idx="175">
                  <c:v>40681</c:v>
                </c:pt>
                <c:pt idx="176">
                  <c:v>40682</c:v>
                </c:pt>
                <c:pt idx="177">
                  <c:v>40683</c:v>
                </c:pt>
                <c:pt idx="178">
                  <c:v>40684</c:v>
                </c:pt>
                <c:pt idx="179">
                  <c:v>40685</c:v>
                </c:pt>
                <c:pt idx="180">
                  <c:v>40686</c:v>
                </c:pt>
                <c:pt idx="181">
                  <c:v>40687</c:v>
                </c:pt>
                <c:pt idx="182">
                  <c:v>40688</c:v>
                </c:pt>
                <c:pt idx="183">
                  <c:v>40689</c:v>
                </c:pt>
                <c:pt idx="184">
                  <c:v>40690</c:v>
                </c:pt>
                <c:pt idx="185">
                  <c:v>40691</c:v>
                </c:pt>
                <c:pt idx="186">
                  <c:v>40692</c:v>
                </c:pt>
                <c:pt idx="187">
                  <c:v>40693</c:v>
                </c:pt>
                <c:pt idx="188">
                  <c:v>40694</c:v>
                </c:pt>
                <c:pt idx="189">
                  <c:v>40695</c:v>
                </c:pt>
                <c:pt idx="190">
                  <c:v>40696</c:v>
                </c:pt>
                <c:pt idx="191">
                  <c:v>40697</c:v>
                </c:pt>
                <c:pt idx="192">
                  <c:v>40698</c:v>
                </c:pt>
                <c:pt idx="193">
                  <c:v>40699</c:v>
                </c:pt>
                <c:pt idx="194">
                  <c:v>40700</c:v>
                </c:pt>
                <c:pt idx="195">
                  <c:v>40701</c:v>
                </c:pt>
                <c:pt idx="196">
                  <c:v>40702</c:v>
                </c:pt>
                <c:pt idx="197">
                  <c:v>40703</c:v>
                </c:pt>
                <c:pt idx="198">
                  <c:v>40704</c:v>
                </c:pt>
                <c:pt idx="199">
                  <c:v>40705</c:v>
                </c:pt>
                <c:pt idx="200">
                  <c:v>40706</c:v>
                </c:pt>
                <c:pt idx="201">
                  <c:v>40707</c:v>
                </c:pt>
                <c:pt idx="202">
                  <c:v>40708</c:v>
                </c:pt>
                <c:pt idx="203">
                  <c:v>40709</c:v>
                </c:pt>
                <c:pt idx="204">
                  <c:v>40710</c:v>
                </c:pt>
                <c:pt idx="205">
                  <c:v>40711</c:v>
                </c:pt>
                <c:pt idx="206">
                  <c:v>40712</c:v>
                </c:pt>
                <c:pt idx="207">
                  <c:v>40713</c:v>
                </c:pt>
                <c:pt idx="208">
                  <c:v>40714</c:v>
                </c:pt>
                <c:pt idx="209">
                  <c:v>40715</c:v>
                </c:pt>
                <c:pt idx="210">
                  <c:v>40716</c:v>
                </c:pt>
                <c:pt idx="211">
                  <c:v>40717</c:v>
                </c:pt>
                <c:pt idx="212">
                  <c:v>40718</c:v>
                </c:pt>
                <c:pt idx="213">
                  <c:v>40719</c:v>
                </c:pt>
                <c:pt idx="214">
                  <c:v>40720</c:v>
                </c:pt>
                <c:pt idx="215">
                  <c:v>40721</c:v>
                </c:pt>
                <c:pt idx="216">
                  <c:v>40722</c:v>
                </c:pt>
                <c:pt idx="217">
                  <c:v>40723</c:v>
                </c:pt>
                <c:pt idx="218">
                  <c:v>40724</c:v>
                </c:pt>
                <c:pt idx="219">
                  <c:v>40725</c:v>
                </c:pt>
                <c:pt idx="220">
                  <c:v>40726</c:v>
                </c:pt>
                <c:pt idx="221">
                  <c:v>40727</c:v>
                </c:pt>
                <c:pt idx="222">
                  <c:v>40728</c:v>
                </c:pt>
                <c:pt idx="223">
                  <c:v>40729</c:v>
                </c:pt>
                <c:pt idx="224">
                  <c:v>40730</c:v>
                </c:pt>
                <c:pt idx="225">
                  <c:v>40731</c:v>
                </c:pt>
                <c:pt idx="226">
                  <c:v>40732</c:v>
                </c:pt>
                <c:pt idx="227">
                  <c:v>40733</c:v>
                </c:pt>
                <c:pt idx="228">
                  <c:v>40734</c:v>
                </c:pt>
                <c:pt idx="229">
                  <c:v>40735</c:v>
                </c:pt>
                <c:pt idx="230">
                  <c:v>40736</c:v>
                </c:pt>
                <c:pt idx="231">
                  <c:v>40737</c:v>
                </c:pt>
                <c:pt idx="232">
                  <c:v>40738</c:v>
                </c:pt>
                <c:pt idx="233">
                  <c:v>40739</c:v>
                </c:pt>
                <c:pt idx="234">
                  <c:v>40740</c:v>
                </c:pt>
                <c:pt idx="235">
                  <c:v>40741</c:v>
                </c:pt>
                <c:pt idx="236">
                  <c:v>40742</c:v>
                </c:pt>
                <c:pt idx="237">
                  <c:v>40743</c:v>
                </c:pt>
                <c:pt idx="238">
                  <c:v>40744</c:v>
                </c:pt>
                <c:pt idx="239">
                  <c:v>40745</c:v>
                </c:pt>
                <c:pt idx="240">
                  <c:v>40746</c:v>
                </c:pt>
                <c:pt idx="241">
                  <c:v>40747</c:v>
                </c:pt>
                <c:pt idx="242">
                  <c:v>40748</c:v>
                </c:pt>
                <c:pt idx="243">
                  <c:v>40749</c:v>
                </c:pt>
                <c:pt idx="244">
                  <c:v>40750</c:v>
                </c:pt>
                <c:pt idx="245">
                  <c:v>40751</c:v>
                </c:pt>
                <c:pt idx="246">
                  <c:v>40752</c:v>
                </c:pt>
                <c:pt idx="247">
                  <c:v>40753</c:v>
                </c:pt>
                <c:pt idx="248">
                  <c:v>40754</c:v>
                </c:pt>
                <c:pt idx="249">
                  <c:v>40755</c:v>
                </c:pt>
                <c:pt idx="250">
                  <c:v>40756</c:v>
                </c:pt>
                <c:pt idx="251">
                  <c:v>40757</c:v>
                </c:pt>
                <c:pt idx="252">
                  <c:v>40758</c:v>
                </c:pt>
                <c:pt idx="253">
                  <c:v>40759</c:v>
                </c:pt>
                <c:pt idx="254">
                  <c:v>40760</c:v>
                </c:pt>
                <c:pt idx="255">
                  <c:v>40761</c:v>
                </c:pt>
                <c:pt idx="256">
                  <c:v>40762</c:v>
                </c:pt>
                <c:pt idx="257">
                  <c:v>40763</c:v>
                </c:pt>
                <c:pt idx="258">
                  <c:v>40764</c:v>
                </c:pt>
                <c:pt idx="259">
                  <c:v>40765</c:v>
                </c:pt>
                <c:pt idx="260">
                  <c:v>40766</c:v>
                </c:pt>
                <c:pt idx="261">
                  <c:v>40767</c:v>
                </c:pt>
                <c:pt idx="262">
                  <c:v>40768</c:v>
                </c:pt>
                <c:pt idx="263">
                  <c:v>40769</c:v>
                </c:pt>
                <c:pt idx="264">
                  <c:v>40770</c:v>
                </c:pt>
                <c:pt idx="265">
                  <c:v>40771</c:v>
                </c:pt>
                <c:pt idx="266">
                  <c:v>40772</c:v>
                </c:pt>
                <c:pt idx="267">
                  <c:v>40773</c:v>
                </c:pt>
                <c:pt idx="268">
                  <c:v>40774</c:v>
                </c:pt>
                <c:pt idx="269">
                  <c:v>40775</c:v>
                </c:pt>
                <c:pt idx="270">
                  <c:v>40776</c:v>
                </c:pt>
                <c:pt idx="271">
                  <c:v>40777</c:v>
                </c:pt>
                <c:pt idx="272">
                  <c:v>40778</c:v>
                </c:pt>
                <c:pt idx="273">
                  <c:v>40779</c:v>
                </c:pt>
                <c:pt idx="274">
                  <c:v>40780</c:v>
                </c:pt>
                <c:pt idx="275">
                  <c:v>40781</c:v>
                </c:pt>
                <c:pt idx="276">
                  <c:v>40782</c:v>
                </c:pt>
                <c:pt idx="277">
                  <c:v>40783</c:v>
                </c:pt>
                <c:pt idx="278">
                  <c:v>40784</c:v>
                </c:pt>
                <c:pt idx="279">
                  <c:v>40785</c:v>
                </c:pt>
                <c:pt idx="280">
                  <c:v>40786</c:v>
                </c:pt>
                <c:pt idx="281">
                  <c:v>40787</c:v>
                </c:pt>
                <c:pt idx="282">
                  <c:v>40788</c:v>
                </c:pt>
                <c:pt idx="283">
                  <c:v>40789</c:v>
                </c:pt>
                <c:pt idx="284">
                  <c:v>40790</c:v>
                </c:pt>
                <c:pt idx="285">
                  <c:v>40791</c:v>
                </c:pt>
                <c:pt idx="286">
                  <c:v>40792</c:v>
                </c:pt>
                <c:pt idx="287">
                  <c:v>40793</c:v>
                </c:pt>
                <c:pt idx="288">
                  <c:v>40794</c:v>
                </c:pt>
                <c:pt idx="289">
                  <c:v>40795</c:v>
                </c:pt>
                <c:pt idx="290">
                  <c:v>40796</c:v>
                </c:pt>
                <c:pt idx="291">
                  <c:v>40797</c:v>
                </c:pt>
                <c:pt idx="292">
                  <c:v>40798</c:v>
                </c:pt>
                <c:pt idx="293">
                  <c:v>40799</c:v>
                </c:pt>
                <c:pt idx="294">
                  <c:v>40800</c:v>
                </c:pt>
                <c:pt idx="295">
                  <c:v>40801</c:v>
                </c:pt>
                <c:pt idx="296">
                  <c:v>40802</c:v>
                </c:pt>
                <c:pt idx="297">
                  <c:v>40803</c:v>
                </c:pt>
                <c:pt idx="298">
                  <c:v>40804</c:v>
                </c:pt>
                <c:pt idx="299">
                  <c:v>40805</c:v>
                </c:pt>
                <c:pt idx="300">
                  <c:v>40806</c:v>
                </c:pt>
                <c:pt idx="301">
                  <c:v>40807</c:v>
                </c:pt>
                <c:pt idx="302">
                  <c:v>40808</c:v>
                </c:pt>
                <c:pt idx="303">
                  <c:v>40809</c:v>
                </c:pt>
                <c:pt idx="304">
                  <c:v>40810</c:v>
                </c:pt>
                <c:pt idx="305">
                  <c:v>40811</c:v>
                </c:pt>
                <c:pt idx="306">
                  <c:v>40812</c:v>
                </c:pt>
                <c:pt idx="307">
                  <c:v>40813</c:v>
                </c:pt>
                <c:pt idx="308">
                  <c:v>40814</c:v>
                </c:pt>
                <c:pt idx="309">
                  <c:v>40815</c:v>
                </c:pt>
                <c:pt idx="310">
                  <c:v>40816</c:v>
                </c:pt>
                <c:pt idx="311">
                  <c:v>40817</c:v>
                </c:pt>
                <c:pt idx="312">
                  <c:v>40818</c:v>
                </c:pt>
                <c:pt idx="313">
                  <c:v>40819</c:v>
                </c:pt>
                <c:pt idx="314">
                  <c:v>40820</c:v>
                </c:pt>
                <c:pt idx="315">
                  <c:v>40821</c:v>
                </c:pt>
                <c:pt idx="316">
                  <c:v>40822</c:v>
                </c:pt>
                <c:pt idx="317">
                  <c:v>40823</c:v>
                </c:pt>
                <c:pt idx="318">
                  <c:v>40824</c:v>
                </c:pt>
                <c:pt idx="319">
                  <c:v>40825</c:v>
                </c:pt>
                <c:pt idx="320">
                  <c:v>40826</c:v>
                </c:pt>
                <c:pt idx="321">
                  <c:v>40827</c:v>
                </c:pt>
                <c:pt idx="322">
                  <c:v>40828</c:v>
                </c:pt>
                <c:pt idx="323">
                  <c:v>40829</c:v>
                </c:pt>
                <c:pt idx="324">
                  <c:v>40830</c:v>
                </c:pt>
                <c:pt idx="325">
                  <c:v>40831</c:v>
                </c:pt>
                <c:pt idx="326">
                  <c:v>40832</c:v>
                </c:pt>
                <c:pt idx="327">
                  <c:v>40833</c:v>
                </c:pt>
                <c:pt idx="328">
                  <c:v>40834</c:v>
                </c:pt>
                <c:pt idx="329">
                  <c:v>40835</c:v>
                </c:pt>
                <c:pt idx="330">
                  <c:v>40836</c:v>
                </c:pt>
                <c:pt idx="331">
                  <c:v>40837</c:v>
                </c:pt>
                <c:pt idx="332">
                  <c:v>40838</c:v>
                </c:pt>
                <c:pt idx="333">
                  <c:v>40839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40845</c:v>
                </c:pt>
                <c:pt idx="340">
                  <c:v>40846</c:v>
                </c:pt>
                <c:pt idx="341">
                  <c:v>40847</c:v>
                </c:pt>
                <c:pt idx="342">
                  <c:v>40848</c:v>
                </c:pt>
                <c:pt idx="343">
                  <c:v>40849</c:v>
                </c:pt>
                <c:pt idx="344">
                  <c:v>40850</c:v>
                </c:pt>
                <c:pt idx="345">
                  <c:v>40851</c:v>
                </c:pt>
                <c:pt idx="346">
                  <c:v>40852</c:v>
                </c:pt>
                <c:pt idx="347">
                  <c:v>40853</c:v>
                </c:pt>
                <c:pt idx="348">
                  <c:v>40854</c:v>
                </c:pt>
                <c:pt idx="349">
                  <c:v>40855</c:v>
                </c:pt>
                <c:pt idx="350">
                  <c:v>40856</c:v>
                </c:pt>
                <c:pt idx="351">
                  <c:v>40857</c:v>
                </c:pt>
                <c:pt idx="352">
                  <c:v>40858</c:v>
                </c:pt>
                <c:pt idx="353">
                  <c:v>40859</c:v>
                </c:pt>
                <c:pt idx="354">
                  <c:v>40860</c:v>
                </c:pt>
                <c:pt idx="355">
                  <c:v>40861</c:v>
                </c:pt>
                <c:pt idx="356">
                  <c:v>40862</c:v>
                </c:pt>
                <c:pt idx="357">
                  <c:v>40863</c:v>
                </c:pt>
                <c:pt idx="358">
                  <c:v>40864</c:v>
                </c:pt>
                <c:pt idx="359">
                  <c:v>40865</c:v>
                </c:pt>
                <c:pt idx="360">
                  <c:v>40866</c:v>
                </c:pt>
                <c:pt idx="361">
                  <c:v>40867</c:v>
                </c:pt>
                <c:pt idx="362">
                  <c:v>40868</c:v>
                </c:pt>
                <c:pt idx="363">
                  <c:v>40869</c:v>
                </c:pt>
                <c:pt idx="364">
                  <c:v>40870</c:v>
                </c:pt>
                <c:pt idx="365">
                  <c:v>40871</c:v>
                </c:pt>
                <c:pt idx="366">
                  <c:v>40872</c:v>
                </c:pt>
                <c:pt idx="367">
                  <c:v>40873</c:v>
                </c:pt>
                <c:pt idx="368">
                  <c:v>40874</c:v>
                </c:pt>
                <c:pt idx="369">
                  <c:v>40875</c:v>
                </c:pt>
                <c:pt idx="370">
                  <c:v>40876</c:v>
                </c:pt>
                <c:pt idx="371">
                  <c:v>40877</c:v>
                </c:pt>
                <c:pt idx="372">
                  <c:v>40878</c:v>
                </c:pt>
                <c:pt idx="373">
                  <c:v>40879</c:v>
                </c:pt>
                <c:pt idx="374">
                  <c:v>40880</c:v>
                </c:pt>
                <c:pt idx="375">
                  <c:v>40881</c:v>
                </c:pt>
                <c:pt idx="376">
                  <c:v>40882</c:v>
                </c:pt>
                <c:pt idx="377">
                  <c:v>40883</c:v>
                </c:pt>
                <c:pt idx="378">
                  <c:v>40884</c:v>
                </c:pt>
                <c:pt idx="379">
                  <c:v>40885</c:v>
                </c:pt>
                <c:pt idx="380">
                  <c:v>40886</c:v>
                </c:pt>
                <c:pt idx="381">
                  <c:v>40887</c:v>
                </c:pt>
                <c:pt idx="382">
                  <c:v>40888</c:v>
                </c:pt>
                <c:pt idx="383">
                  <c:v>40889</c:v>
                </c:pt>
                <c:pt idx="384">
                  <c:v>40890</c:v>
                </c:pt>
                <c:pt idx="385">
                  <c:v>40891</c:v>
                </c:pt>
                <c:pt idx="386">
                  <c:v>40892</c:v>
                </c:pt>
                <c:pt idx="387">
                  <c:v>40893</c:v>
                </c:pt>
                <c:pt idx="388">
                  <c:v>40894</c:v>
                </c:pt>
                <c:pt idx="389">
                  <c:v>40895</c:v>
                </c:pt>
                <c:pt idx="390">
                  <c:v>40896</c:v>
                </c:pt>
                <c:pt idx="391">
                  <c:v>40897</c:v>
                </c:pt>
                <c:pt idx="392">
                  <c:v>40898</c:v>
                </c:pt>
                <c:pt idx="393">
                  <c:v>40899</c:v>
                </c:pt>
                <c:pt idx="394">
                  <c:v>40900</c:v>
                </c:pt>
                <c:pt idx="395">
                  <c:v>40901</c:v>
                </c:pt>
                <c:pt idx="396">
                  <c:v>40902</c:v>
                </c:pt>
                <c:pt idx="397">
                  <c:v>40903</c:v>
                </c:pt>
                <c:pt idx="398">
                  <c:v>40904</c:v>
                </c:pt>
                <c:pt idx="399">
                  <c:v>40905</c:v>
                </c:pt>
                <c:pt idx="400">
                  <c:v>40906</c:v>
                </c:pt>
                <c:pt idx="401">
                  <c:v>40907</c:v>
                </c:pt>
                <c:pt idx="402">
                  <c:v>40908</c:v>
                </c:pt>
                <c:pt idx="403">
                  <c:v>40909</c:v>
                </c:pt>
                <c:pt idx="404">
                  <c:v>40910</c:v>
                </c:pt>
                <c:pt idx="405">
                  <c:v>40911</c:v>
                </c:pt>
                <c:pt idx="406">
                  <c:v>40912</c:v>
                </c:pt>
                <c:pt idx="407">
                  <c:v>40913</c:v>
                </c:pt>
                <c:pt idx="408">
                  <c:v>40914</c:v>
                </c:pt>
                <c:pt idx="409">
                  <c:v>40915</c:v>
                </c:pt>
                <c:pt idx="410">
                  <c:v>40916</c:v>
                </c:pt>
                <c:pt idx="411">
                  <c:v>40917</c:v>
                </c:pt>
                <c:pt idx="412">
                  <c:v>40918</c:v>
                </c:pt>
                <c:pt idx="413">
                  <c:v>40919</c:v>
                </c:pt>
                <c:pt idx="414">
                  <c:v>40920</c:v>
                </c:pt>
                <c:pt idx="415">
                  <c:v>40921</c:v>
                </c:pt>
                <c:pt idx="416">
                  <c:v>40922</c:v>
                </c:pt>
                <c:pt idx="417">
                  <c:v>40923</c:v>
                </c:pt>
                <c:pt idx="418">
                  <c:v>40924</c:v>
                </c:pt>
                <c:pt idx="419">
                  <c:v>40925</c:v>
                </c:pt>
                <c:pt idx="420">
                  <c:v>40926</c:v>
                </c:pt>
                <c:pt idx="421">
                  <c:v>40927</c:v>
                </c:pt>
                <c:pt idx="422">
                  <c:v>40928</c:v>
                </c:pt>
                <c:pt idx="423">
                  <c:v>40929</c:v>
                </c:pt>
                <c:pt idx="424">
                  <c:v>40930</c:v>
                </c:pt>
                <c:pt idx="425">
                  <c:v>40931</c:v>
                </c:pt>
                <c:pt idx="426">
                  <c:v>40932</c:v>
                </c:pt>
                <c:pt idx="427">
                  <c:v>40933</c:v>
                </c:pt>
                <c:pt idx="428">
                  <c:v>40934</c:v>
                </c:pt>
                <c:pt idx="429">
                  <c:v>40935</c:v>
                </c:pt>
                <c:pt idx="430">
                  <c:v>40936</c:v>
                </c:pt>
                <c:pt idx="431">
                  <c:v>40937</c:v>
                </c:pt>
                <c:pt idx="432">
                  <c:v>40938</c:v>
                </c:pt>
                <c:pt idx="433">
                  <c:v>40939</c:v>
                </c:pt>
                <c:pt idx="434">
                  <c:v>40940</c:v>
                </c:pt>
                <c:pt idx="435">
                  <c:v>40941</c:v>
                </c:pt>
                <c:pt idx="436">
                  <c:v>40942</c:v>
                </c:pt>
                <c:pt idx="437">
                  <c:v>40943</c:v>
                </c:pt>
                <c:pt idx="438">
                  <c:v>40944</c:v>
                </c:pt>
                <c:pt idx="439">
                  <c:v>40945</c:v>
                </c:pt>
                <c:pt idx="440">
                  <c:v>40946</c:v>
                </c:pt>
                <c:pt idx="441">
                  <c:v>40947</c:v>
                </c:pt>
                <c:pt idx="442">
                  <c:v>40948</c:v>
                </c:pt>
                <c:pt idx="443">
                  <c:v>40949</c:v>
                </c:pt>
                <c:pt idx="444">
                  <c:v>40950</c:v>
                </c:pt>
                <c:pt idx="445">
                  <c:v>40951</c:v>
                </c:pt>
                <c:pt idx="446">
                  <c:v>40952</c:v>
                </c:pt>
                <c:pt idx="447">
                  <c:v>40953</c:v>
                </c:pt>
                <c:pt idx="448">
                  <c:v>40954</c:v>
                </c:pt>
                <c:pt idx="449">
                  <c:v>40955</c:v>
                </c:pt>
                <c:pt idx="450">
                  <c:v>40956</c:v>
                </c:pt>
                <c:pt idx="451">
                  <c:v>40957</c:v>
                </c:pt>
                <c:pt idx="452">
                  <c:v>40958</c:v>
                </c:pt>
                <c:pt idx="453">
                  <c:v>40959</c:v>
                </c:pt>
                <c:pt idx="454">
                  <c:v>40960</c:v>
                </c:pt>
                <c:pt idx="455">
                  <c:v>40961</c:v>
                </c:pt>
                <c:pt idx="456">
                  <c:v>40962</c:v>
                </c:pt>
                <c:pt idx="457">
                  <c:v>40963</c:v>
                </c:pt>
                <c:pt idx="458">
                  <c:v>40964</c:v>
                </c:pt>
                <c:pt idx="459">
                  <c:v>40965</c:v>
                </c:pt>
                <c:pt idx="460">
                  <c:v>40966</c:v>
                </c:pt>
                <c:pt idx="461">
                  <c:v>40967</c:v>
                </c:pt>
                <c:pt idx="462">
                  <c:v>40968</c:v>
                </c:pt>
                <c:pt idx="463">
                  <c:v>40969</c:v>
                </c:pt>
                <c:pt idx="464">
                  <c:v>40970</c:v>
                </c:pt>
                <c:pt idx="465">
                  <c:v>40971</c:v>
                </c:pt>
                <c:pt idx="466">
                  <c:v>40972</c:v>
                </c:pt>
                <c:pt idx="467">
                  <c:v>40973</c:v>
                </c:pt>
                <c:pt idx="468">
                  <c:v>40974</c:v>
                </c:pt>
                <c:pt idx="469">
                  <c:v>40975</c:v>
                </c:pt>
                <c:pt idx="470">
                  <c:v>40976</c:v>
                </c:pt>
                <c:pt idx="471">
                  <c:v>40977</c:v>
                </c:pt>
                <c:pt idx="472">
                  <c:v>40978</c:v>
                </c:pt>
                <c:pt idx="473">
                  <c:v>40979</c:v>
                </c:pt>
                <c:pt idx="474">
                  <c:v>40980</c:v>
                </c:pt>
                <c:pt idx="475">
                  <c:v>40981</c:v>
                </c:pt>
                <c:pt idx="476">
                  <c:v>40982</c:v>
                </c:pt>
                <c:pt idx="477">
                  <c:v>40983</c:v>
                </c:pt>
                <c:pt idx="478">
                  <c:v>40984</c:v>
                </c:pt>
                <c:pt idx="479">
                  <c:v>40985</c:v>
                </c:pt>
                <c:pt idx="480">
                  <c:v>40986</c:v>
                </c:pt>
                <c:pt idx="481">
                  <c:v>40987</c:v>
                </c:pt>
                <c:pt idx="482">
                  <c:v>40988</c:v>
                </c:pt>
                <c:pt idx="483">
                  <c:v>40989</c:v>
                </c:pt>
                <c:pt idx="484">
                  <c:v>40990</c:v>
                </c:pt>
                <c:pt idx="485">
                  <c:v>40991</c:v>
                </c:pt>
                <c:pt idx="486">
                  <c:v>40992</c:v>
                </c:pt>
                <c:pt idx="487">
                  <c:v>40993</c:v>
                </c:pt>
                <c:pt idx="488">
                  <c:v>40994</c:v>
                </c:pt>
                <c:pt idx="489">
                  <c:v>40995</c:v>
                </c:pt>
                <c:pt idx="490">
                  <c:v>40996</c:v>
                </c:pt>
                <c:pt idx="491">
                  <c:v>40997</c:v>
                </c:pt>
                <c:pt idx="492">
                  <c:v>40998</c:v>
                </c:pt>
                <c:pt idx="493">
                  <c:v>40999</c:v>
                </c:pt>
                <c:pt idx="494">
                  <c:v>41000</c:v>
                </c:pt>
                <c:pt idx="495">
                  <c:v>41001</c:v>
                </c:pt>
                <c:pt idx="496">
                  <c:v>41002</c:v>
                </c:pt>
                <c:pt idx="497">
                  <c:v>41003</c:v>
                </c:pt>
                <c:pt idx="498">
                  <c:v>41004</c:v>
                </c:pt>
                <c:pt idx="499">
                  <c:v>41005</c:v>
                </c:pt>
                <c:pt idx="500">
                  <c:v>41006</c:v>
                </c:pt>
                <c:pt idx="501">
                  <c:v>41007</c:v>
                </c:pt>
                <c:pt idx="502">
                  <c:v>41008</c:v>
                </c:pt>
                <c:pt idx="503">
                  <c:v>41009</c:v>
                </c:pt>
                <c:pt idx="504">
                  <c:v>41010</c:v>
                </c:pt>
                <c:pt idx="505">
                  <c:v>41011</c:v>
                </c:pt>
                <c:pt idx="506">
                  <c:v>41012</c:v>
                </c:pt>
                <c:pt idx="507">
                  <c:v>41013</c:v>
                </c:pt>
                <c:pt idx="508">
                  <c:v>41014</c:v>
                </c:pt>
                <c:pt idx="509">
                  <c:v>41015</c:v>
                </c:pt>
                <c:pt idx="510">
                  <c:v>41016</c:v>
                </c:pt>
                <c:pt idx="511">
                  <c:v>41017</c:v>
                </c:pt>
                <c:pt idx="512">
                  <c:v>41018</c:v>
                </c:pt>
                <c:pt idx="513">
                  <c:v>41019</c:v>
                </c:pt>
                <c:pt idx="514">
                  <c:v>41020</c:v>
                </c:pt>
                <c:pt idx="515">
                  <c:v>41021</c:v>
                </c:pt>
                <c:pt idx="516">
                  <c:v>41022</c:v>
                </c:pt>
                <c:pt idx="517">
                  <c:v>41023</c:v>
                </c:pt>
                <c:pt idx="518">
                  <c:v>41024</c:v>
                </c:pt>
                <c:pt idx="519">
                  <c:v>41025</c:v>
                </c:pt>
                <c:pt idx="520">
                  <c:v>41026</c:v>
                </c:pt>
                <c:pt idx="521">
                  <c:v>41027</c:v>
                </c:pt>
                <c:pt idx="522">
                  <c:v>41028</c:v>
                </c:pt>
                <c:pt idx="523">
                  <c:v>41029</c:v>
                </c:pt>
                <c:pt idx="524">
                  <c:v>41030</c:v>
                </c:pt>
                <c:pt idx="525">
                  <c:v>41031</c:v>
                </c:pt>
                <c:pt idx="526">
                  <c:v>41032</c:v>
                </c:pt>
                <c:pt idx="527">
                  <c:v>41033</c:v>
                </c:pt>
                <c:pt idx="528">
                  <c:v>41034</c:v>
                </c:pt>
                <c:pt idx="529">
                  <c:v>41035</c:v>
                </c:pt>
                <c:pt idx="530">
                  <c:v>41036</c:v>
                </c:pt>
                <c:pt idx="531">
                  <c:v>41037</c:v>
                </c:pt>
                <c:pt idx="532">
                  <c:v>41038</c:v>
                </c:pt>
                <c:pt idx="533">
                  <c:v>41039</c:v>
                </c:pt>
                <c:pt idx="534">
                  <c:v>41040</c:v>
                </c:pt>
                <c:pt idx="535">
                  <c:v>41041</c:v>
                </c:pt>
                <c:pt idx="536">
                  <c:v>41042</c:v>
                </c:pt>
                <c:pt idx="537">
                  <c:v>41043</c:v>
                </c:pt>
                <c:pt idx="538">
                  <c:v>41044</c:v>
                </c:pt>
                <c:pt idx="539">
                  <c:v>41045</c:v>
                </c:pt>
                <c:pt idx="540">
                  <c:v>41046</c:v>
                </c:pt>
                <c:pt idx="541">
                  <c:v>41047</c:v>
                </c:pt>
                <c:pt idx="542">
                  <c:v>41048</c:v>
                </c:pt>
                <c:pt idx="543">
                  <c:v>41049</c:v>
                </c:pt>
                <c:pt idx="544">
                  <c:v>41050</c:v>
                </c:pt>
                <c:pt idx="545">
                  <c:v>41051</c:v>
                </c:pt>
                <c:pt idx="546">
                  <c:v>41052</c:v>
                </c:pt>
                <c:pt idx="547">
                  <c:v>41053</c:v>
                </c:pt>
                <c:pt idx="548">
                  <c:v>41054</c:v>
                </c:pt>
                <c:pt idx="549">
                  <c:v>41055</c:v>
                </c:pt>
                <c:pt idx="550">
                  <c:v>41056</c:v>
                </c:pt>
                <c:pt idx="551">
                  <c:v>41057</c:v>
                </c:pt>
                <c:pt idx="552">
                  <c:v>41058</c:v>
                </c:pt>
                <c:pt idx="553">
                  <c:v>41059</c:v>
                </c:pt>
                <c:pt idx="554">
                  <c:v>41060</c:v>
                </c:pt>
                <c:pt idx="555">
                  <c:v>41061</c:v>
                </c:pt>
                <c:pt idx="556">
                  <c:v>41062</c:v>
                </c:pt>
                <c:pt idx="557">
                  <c:v>41063</c:v>
                </c:pt>
                <c:pt idx="558">
                  <c:v>41064</c:v>
                </c:pt>
                <c:pt idx="559">
                  <c:v>41065</c:v>
                </c:pt>
                <c:pt idx="560">
                  <c:v>41066</c:v>
                </c:pt>
                <c:pt idx="561">
                  <c:v>41067</c:v>
                </c:pt>
                <c:pt idx="562">
                  <c:v>41068</c:v>
                </c:pt>
                <c:pt idx="563">
                  <c:v>41069</c:v>
                </c:pt>
                <c:pt idx="564">
                  <c:v>41070</c:v>
                </c:pt>
                <c:pt idx="565">
                  <c:v>41071</c:v>
                </c:pt>
                <c:pt idx="566">
                  <c:v>41072</c:v>
                </c:pt>
                <c:pt idx="567">
                  <c:v>41073</c:v>
                </c:pt>
                <c:pt idx="568">
                  <c:v>41074</c:v>
                </c:pt>
                <c:pt idx="569">
                  <c:v>41075</c:v>
                </c:pt>
                <c:pt idx="570">
                  <c:v>41076</c:v>
                </c:pt>
                <c:pt idx="571">
                  <c:v>41077</c:v>
                </c:pt>
                <c:pt idx="572">
                  <c:v>41078</c:v>
                </c:pt>
                <c:pt idx="573">
                  <c:v>41079</c:v>
                </c:pt>
                <c:pt idx="574">
                  <c:v>41080</c:v>
                </c:pt>
                <c:pt idx="575">
                  <c:v>41081</c:v>
                </c:pt>
                <c:pt idx="576">
                  <c:v>41082</c:v>
                </c:pt>
                <c:pt idx="577">
                  <c:v>41083</c:v>
                </c:pt>
                <c:pt idx="578">
                  <c:v>41084</c:v>
                </c:pt>
                <c:pt idx="579">
                  <c:v>41085</c:v>
                </c:pt>
                <c:pt idx="580">
                  <c:v>41086</c:v>
                </c:pt>
                <c:pt idx="581">
                  <c:v>41087</c:v>
                </c:pt>
                <c:pt idx="582">
                  <c:v>41088</c:v>
                </c:pt>
                <c:pt idx="583">
                  <c:v>41089</c:v>
                </c:pt>
                <c:pt idx="584">
                  <c:v>41090</c:v>
                </c:pt>
                <c:pt idx="585">
                  <c:v>41091</c:v>
                </c:pt>
                <c:pt idx="586">
                  <c:v>41092</c:v>
                </c:pt>
                <c:pt idx="587">
                  <c:v>41093</c:v>
                </c:pt>
                <c:pt idx="588">
                  <c:v>41094</c:v>
                </c:pt>
                <c:pt idx="589">
                  <c:v>41095</c:v>
                </c:pt>
                <c:pt idx="590">
                  <c:v>41096</c:v>
                </c:pt>
                <c:pt idx="591">
                  <c:v>41097</c:v>
                </c:pt>
                <c:pt idx="592">
                  <c:v>41098</c:v>
                </c:pt>
                <c:pt idx="593">
                  <c:v>41099</c:v>
                </c:pt>
                <c:pt idx="594">
                  <c:v>41100</c:v>
                </c:pt>
                <c:pt idx="595">
                  <c:v>41101</c:v>
                </c:pt>
                <c:pt idx="596">
                  <c:v>41102</c:v>
                </c:pt>
                <c:pt idx="597">
                  <c:v>41103</c:v>
                </c:pt>
                <c:pt idx="598">
                  <c:v>41104</c:v>
                </c:pt>
                <c:pt idx="599">
                  <c:v>41105</c:v>
                </c:pt>
                <c:pt idx="600">
                  <c:v>41106</c:v>
                </c:pt>
                <c:pt idx="601">
                  <c:v>41107</c:v>
                </c:pt>
                <c:pt idx="602">
                  <c:v>41108</c:v>
                </c:pt>
                <c:pt idx="603">
                  <c:v>41109</c:v>
                </c:pt>
                <c:pt idx="604">
                  <c:v>41110</c:v>
                </c:pt>
                <c:pt idx="605">
                  <c:v>41111</c:v>
                </c:pt>
                <c:pt idx="606">
                  <c:v>41112</c:v>
                </c:pt>
                <c:pt idx="607">
                  <c:v>41113</c:v>
                </c:pt>
                <c:pt idx="608">
                  <c:v>41114</c:v>
                </c:pt>
                <c:pt idx="609">
                  <c:v>41115</c:v>
                </c:pt>
                <c:pt idx="610">
                  <c:v>41116</c:v>
                </c:pt>
                <c:pt idx="611">
                  <c:v>41117</c:v>
                </c:pt>
                <c:pt idx="612">
                  <c:v>41118</c:v>
                </c:pt>
                <c:pt idx="613">
                  <c:v>41119</c:v>
                </c:pt>
                <c:pt idx="614">
                  <c:v>41120</c:v>
                </c:pt>
                <c:pt idx="615">
                  <c:v>41121</c:v>
                </c:pt>
                <c:pt idx="616">
                  <c:v>41122</c:v>
                </c:pt>
                <c:pt idx="617">
                  <c:v>41123</c:v>
                </c:pt>
                <c:pt idx="618">
                  <c:v>41124</c:v>
                </c:pt>
                <c:pt idx="619">
                  <c:v>41125</c:v>
                </c:pt>
                <c:pt idx="620">
                  <c:v>41126</c:v>
                </c:pt>
                <c:pt idx="621">
                  <c:v>41127</c:v>
                </c:pt>
                <c:pt idx="622">
                  <c:v>41128</c:v>
                </c:pt>
                <c:pt idx="623">
                  <c:v>41129</c:v>
                </c:pt>
                <c:pt idx="624">
                  <c:v>41130</c:v>
                </c:pt>
                <c:pt idx="625">
                  <c:v>41131</c:v>
                </c:pt>
                <c:pt idx="626">
                  <c:v>41132</c:v>
                </c:pt>
                <c:pt idx="627">
                  <c:v>41133</c:v>
                </c:pt>
                <c:pt idx="628">
                  <c:v>41134</c:v>
                </c:pt>
                <c:pt idx="629">
                  <c:v>41135</c:v>
                </c:pt>
                <c:pt idx="630">
                  <c:v>41136</c:v>
                </c:pt>
                <c:pt idx="631">
                  <c:v>41137</c:v>
                </c:pt>
                <c:pt idx="632">
                  <c:v>41138</c:v>
                </c:pt>
                <c:pt idx="633">
                  <c:v>41139</c:v>
                </c:pt>
                <c:pt idx="634">
                  <c:v>41140</c:v>
                </c:pt>
                <c:pt idx="635">
                  <c:v>41141</c:v>
                </c:pt>
                <c:pt idx="636">
                  <c:v>41142</c:v>
                </c:pt>
                <c:pt idx="637">
                  <c:v>41143</c:v>
                </c:pt>
                <c:pt idx="638">
                  <c:v>41144</c:v>
                </c:pt>
                <c:pt idx="639">
                  <c:v>41145</c:v>
                </c:pt>
                <c:pt idx="640">
                  <c:v>41146</c:v>
                </c:pt>
                <c:pt idx="641">
                  <c:v>41147</c:v>
                </c:pt>
                <c:pt idx="642">
                  <c:v>41148</c:v>
                </c:pt>
                <c:pt idx="643">
                  <c:v>41149</c:v>
                </c:pt>
                <c:pt idx="644">
                  <c:v>41150</c:v>
                </c:pt>
                <c:pt idx="645">
                  <c:v>41151</c:v>
                </c:pt>
                <c:pt idx="646">
                  <c:v>41152</c:v>
                </c:pt>
                <c:pt idx="647">
                  <c:v>41153</c:v>
                </c:pt>
                <c:pt idx="648">
                  <c:v>41154</c:v>
                </c:pt>
                <c:pt idx="649">
                  <c:v>41155</c:v>
                </c:pt>
                <c:pt idx="650">
                  <c:v>41156</c:v>
                </c:pt>
                <c:pt idx="651">
                  <c:v>41157</c:v>
                </c:pt>
                <c:pt idx="652">
                  <c:v>41158</c:v>
                </c:pt>
                <c:pt idx="653">
                  <c:v>41159</c:v>
                </c:pt>
                <c:pt idx="654">
                  <c:v>41160</c:v>
                </c:pt>
                <c:pt idx="655">
                  <c:v>41161</c:v>
                </c:pt>
                <c:pt idx="656">
                  <c:v>41162</c:v>
                </c:pt>
                <c:pt idx="657">
                  <c:v>41163</c:v>
                </c:pt>
                <c:pt idx="658">
                  <c:v>41164</c:v>
                </c:pt>
                <c:pt idx="659">
                  <c:v>41165</c:v>
                </c:pt>
                <c:pt idx="660">
                  <c:v>41166</c:v>
                </c:pt>
                <c:pt idx="661">
                  <c:v>41167</c:v>
                </c:pt>
                <c:pt idx="662">
                  <c:v>41168</c:v>
                </c:pt>
                <c:pt idx="663">
                  <c:v>41169</c:v>
                </c:pt>
                <c:pt idx="664">
                  <c:v>41170</c:v>
                </c:pt>
                <c:pt idx="665">
                  <c:v>41171</c:v>
                </c:pt>
                <c:pt idx="666">
                  <c:v>41172</c:v>
                </c:pt>
                <c:pt idx="667">
                  <c:v>41173</c:v>
                </c:pt>
                <c:pt idx="668">
                  <c:v>41174</c:v>
                </c:pt>
                <c:pt idx="669">
                  <c:v>41175</c:v>
                </c:pt>
                <c:pt idx="670">
                  <c:v>41176</c:v>
                </c:pt>
                <c:pt idx="671">
                  <c:v>41177</c:v>
                </c:pt>
                <c:pt idx="672">
                  <c:v>41178</c:v>
                </c:pt>
                <c:pt idx="673">
                  <c:v>41179</c:v>
                </c:pt>
                <c:pt idx="674">
                  <c:v>41180</c:v>
                </c:pt>
                <c:pt idx="675">
                  <c:v>41181</c:v>
                </c:pt>
                <c:pt idx="676">
                  <c:v>41182</c:v>
                </c:pt>
                <c:pt idx="677">
                  <c:v>41183</c:v>
                </c:pt>
                <c:pt idx="678">
                  <c:v>41184</c:v>
                </c:pt>
                <c:pt idx="679">
                  <c:v>41185</c:v>
                </c:pt>
                <c:pt idx="680">
                  <c:v>41186</c:v>
                </c:pt>
                <c:pt idx="681">
                  <c:v>41187</c:v>
                </c:pt>
                <c:pt idx="682">
                  <c:v>41188</c:v>
                </c:pt>
                <c:pt idx="683">
                  <c:v>41189</c:v>
                </c:pt>
                <c:pt idx="684">
                  <c:v>41190</c:v>
                </c:pt>
                <c:pt idx="685">
                  <c:v>41191</c:v>
                </c:pt>
                <c:pt idx="686">
                  <c:v>41192</c:v>
                </c:pt>
                <c:pt idx="687">
                  <c:v>41193</c:v>
                </c:pt>
                <c:pt idx="688">
                  <c:v>41194</c:v>
                </c:pt>
                <c:pt idx="689">
                  <c:v>41195</c:v>
                </c:pt>
                <c:pt idx="690">
                  <c:v>41196</c:v>
                </c:pt>
                <c:pt idx="691">
                  <c:v>41197</c:v>
                </c:pt>
                <c:pt idx="692">
                  <c:v>41198</c:v>
                </c:pt>
                <c:pt idx="693">
                  <c:v>41199</c:v>
                </c:pt>
                <c:pt idx="694">
                  <c:v>41200</c:v>
                </c:pt>
                <c:pt idx="695">
                  <c:v>41201</c:v>
                </c:pt>
                <c:pt idx="696">
                  <c:v>41202</c:v>
                </c:pt>
                <c:pt idx="697">
                  <c:v>41203</c:v>
                </c:pt>
                <c:pt idx="698">
                  <c:v>41204</c:v>
                </c:pt>
                <c:pt idx="699">
                  <c:v>41205</c:v>
                </c:pt>
                <c:pt idx="700">
                  <c:v>41206</c:v>
                </c:pt>
                <c:pt idx="701">
                  <c:v>41207</c:v>
                </c:pt>
                <c:pt idx="702">
                  <c:v>41208</c:v>
                </c:pt>
                <c:pt idx="703">
                  <c:v>41209</c:v>
                </c:pt>
                <c:pt idx="704">
                  <c:v>41210</c:v>
                </c:pt>
                <c:pt idx="705">
                  <c:v>41211</c:v>
                </c:pt>
                <c:pt idx="706">
                  <c:v>41212</c:v>
                </c:pt>
                <c:pt idx="707">
                  <c:v>41213</c:v>
                </c:pt>
                <c:pt idx="708">
                  <c:v>41214</c:v>
                </c:pt>
                <c:pt idx="709">
                  <c:v>41215</c:v>
                </c:pt>
                <c:pt idx="710">
                  <c:v>41216</c:v>
                </c:pt>
                <c:pt idx="711">
                  <c:v>41217</c:v>
                </c:pt>
                <c:pt idx="712">
                  <c:v>41218</c:v>
                </c:pt>
                <c:pt idx="713">
                  <c:v>41219</c:v>
                </c:pt>
                <c:pt idx="714">
                  <c:v>41220</c:v>
                </c:pt>
                <c:pt idx="715">
                  <c:v>41221</c:v>
                </c:pt>
                <c:pt idx="716">
                  <c:v>41222</c:v>
                </c:pt>
                <c:pt idx="717">
                  <c:v>41223</c:v>
                </c:pt>
                <c:pt idx="718">
                  <c:v>41224</c:v>
                </c:pt>
                <c:pt idx="719">
                  <c:v>41225</c:v>
                </c:pt>
                <c:pt idx="720">
                  <c:v>41226</c:v>
                </c:pt>
                <c:pt idx="721">
                  <c:v>41227</c:v>
                </c:pt>
                <c:pt idx="722">
                  <c:v>41228</c:v>
                </c:pt>
                <c:pt idx="723">
                  <c:v>41229</c:v>
                </c:pt>
                <c:pt idx="724">
                  <c:v>41230</c:v>
                </c:pt>
                <c:pt idx="725">
                  <c:v>41231</c:v>
                </c:pt>
                <c:pt idx="726">
                  <c:v>41232</c:v>
                </c:pt>
                <c:pt idx="727">
                  <c:v>41233</c:v>
                </c:pt>
                <c:pt idx="728">
                  <c:v>41234</c:v>
                </c:pt>
                <c:pt idx="729">
                  <c:v>41235</c:v>
                </c:pt>
                <c:pt idx="730">
                  <c:v>41236</c:v>
                </c:pt>
                <c:pt idx="731">
                  <c:v>41237</c:v>
                </c:pt>
                <c:pt idx="732">
                  <c:v>41238</c:v>
                </c:pt>
                <c:pt idx="733">
                  <c:v>41239</c:v>
                </c:pt>
                <c:pt idx="734">
                  <c:v>41240</c:v>
                </c:pt>
                <c:pt idx="735">
                  <c:v>41241</c:v>
                </c:pt>
                <c:pt idx="736">
                  <c:v>41242</c:v>
                </c:pt>
                <c:pt idx="737">
                  <c:v>41243</c:v>
                </c:pt>
                <c:pt idx="738">
                  <c:v>41244</c:v>
                </c:pt>
                <c:pt idx="739">
                  <c:v>41245</c:v>
                </c:pt>
                <c:pt idx="740">
                  <c:v>41246</c:v>
                </c:pt>
                <c:pt idx="741">
                  <c:v>41247</c:v>
                </c:pt>
                <c:pt idx="742">
                  <c:v>41248</c:v>
                </c:pt>
                <c:pt idx="743">
                  <c:v>41249</c:v>
                </c:pt>
                <c:pt idx="744">
                  <c:v>41250</c:v>
                </c:pt>
                <c:pt idx="745">
                  <c:v>41251</c:v>
                </c:pt>
                <c:pt idx="746">
                  <c:v>41252</c:v>
                </c:pt>
                <c:pt idx="747">
                  <c:v>41253</c:v>
                </c:pt>
                <c:pt idx="748">
                  <c:v>41254</c:v>
                </c:pt>
                <c:pt idx="749">
                  <c:v>41255</c:v>
                </c:pt>
                <c:pt idx="750">
                  <c:v>41256</c:v>
                </c:pt>
                <c:pt idx="751">
                  <c:v>41257</c:v>
                </c:pt>
                <c:pt idx="752">
                  <c:v>41258</c:v>
                </c:pt>
                <c:pt idx="753">
                  <c:v>41259</c:v>
                </c:pt>
                <c:pt idx="754">
                  <c:v>41260</c:v>
                </c:pt>
                <c:pt idx="755">
                  <c:v>41261</c:v>
                </c:pt>
                <c:pt idx="756">
                  <c:v>41262</c:v>
                </c:pt>
                <c:pt idx="757">
                  <c:v>41263</c:v>
                </c:pt>
                <c:pt idx="758">
                  <c:v>41264</c:v>
                </c:pt>
                <c:pt idx="759">
                  <c:v>41265</c:v>
                </c:pt>
                <c:pt idx="760">
                  <c:v>41266</c:v>
                </c:pt>
                <c:pt idx="761">
                  <c:v>41267</c:v>
                </c:pt>
                <c:pt idx="762">
                  <c:v>41268</c:v>
                </c:pt>
                <c:pt idx="763">
                  <c:v>41269</c:v>
                </c:pt>
                <c:pt idx="764">
                  <c:v>41270</c:v>
                </c:pt>
                <c:pt idx="765">
                  <c:v>41271</c:v>
                </c:pt>
                <c:pt idx="766">
                  <c:v>41272</c:v>
                </c:pt>
                <c:pt idx="767">
                  <c:v>41273</c:v>
                </c:pt>
                <c:pt idx="768">
                  <c:v>41274</c:v>
                </c:pt>
                <c:pt idx="769">
                  <c:v>41275</c:v>
                </c:pt>
                <c:pt idx="770">
                  <c:v>41276</c:v>
                </c:pt>
                <c:pt idx="771">
                  <c:v>41277</c:v>
                </c:pt>
                <c:pt idx="772">
                  <c:v>41278</c:v>
                </c:pt>
                <c:pt idx="773">
                  <c:v>41279</c:v>
                </c:pt>
                <c:pt idx="774">
                  <c:v>41280</c:v>
                </c:pt>
                <c:pt idx="775">
                  <c:v>41281</c:v>
                </c:pt>
                <c:pt idx="776">
                  <c:v>41282</c:v>
                </c:pt>
                <c:pt idx="777">
                  <c:v>41283</c:v>
                </c:pt>
                <c:pt idx="778">
                  <c:v>41284</c:v>
                </c:pt>
                <c:pt idx="779">
                  <c:v>41285</c:v>
                </c:pt>
                <c:pt idx="780">
                  <c:v>41286</c:v>
                </c:pt>
                <c:pt idx="781">
                  <c:v>41287</c:v>
                </c:pt>
                <c:pt idx="782">
                  <c:v>41288</c:v>
                </c:pt>
                <c:pt idx="783">
                  <c:v>41289</c:v>
                </c:pt>
                <c:pt idx="784">
                  <c:v>41290</c:v>
                </c:pt>
                <c:pt idx="785">
                  <c:v>41291</c:v>
                </c:pt>
                <c:pt idx="786">
                  <c:v>41292</c:v>
                </c:pt>
                <c:pt idx="787">
                  <c:v>41293</c:v>
                </c:pt>
                <c:pt idx="788">
                  <c:v>41294</c:v>
                </c:pt>
                <c:pt idx="789">
                  <c:v>41295</c:v>
                </c:pt>
                <c:pt idx="790">
                  <c:v>41296</c:v>
                </c:pt>
                <c:pt idx="791">
                  <c:v>41297</c:v>
                </c:pt>
                <c:pt idx="792">
                  <c:v>41298</c:v>
                </c:pt>
                <c:pt idx="793">
                  <c:v>41299</c:v>
                </c:pt>
                <c:pt idx="794">
                  <c:v>41300</c:v>
                </c:pt>
                <c:pt idx="795">
                  <c:v>41301</c:v>
                </c:pt>
                <c:pt idx="796">
                  <c:v>41302</c:v>
                </c:pt>
                <c:pt idx="797">
                  <c:v>41303</c:v>
                </c:pt>
                <c:pt idx="798">
                  <c:v>41304</c:v>
                </c:pt>
                <c:pt idx="799">
                  <c:v>41305</c:v>
                </c:pt>
                <c:pt idx="800">
                  <c:v>41306</c:v>
                </c:pt>
                <c:pt idx="801">
                  <c:v>41307</c:v>
                </c:pt>
                <c:pt idx="802">
                  <c:v>41308</c:v>
                </c:pt>
                <c:pt idx="803">
                  <c:v>41309</c:v>
                </c:pt>
                <c:pt idx="804">
                  <c:v>41310</c:v>
                </c:pt>
                <c:pt idx="805">
                  <c:v>41311</c:v>
                </c:pt>
                <c:pt idx="806">
                  <c:v>41312</c:v>
                </c:pt>
                <c:pt idx="807">
                  <c:v>41313</c:v>
                </c:pt>
                <c:pt idx="808">
                  <c:v>41314</c:v>
                </c:pt>
                <c:pt idx="809">
                  <c:v>41315</c:v>
                </c:pt>
                <c:pt idx="810">
                  <c:v>41316</c:v>
                </c:pt>
                <c:pt idx="811">
                  <c:v>41317</c:v>
                </c:pt>
                <c:pt idx="812">
                  <c:v>41318</c:v>
                </c:pt>
                <c:pt idx="813">
                  <c:v>41319</c:v>
                </c:pt>
                <c:pt idx="814">
                  <c:v>41320</c:v>
                </c:pt>
                <c:pt idx="815">
                  <c:v>41321</c:v>
                </c:pt>
                <c:pt idx="816">
                  <c:v>41322</c:v>
                </c:pt>
                <c:pt idx="817">
                  <c:v>41323</c:v>
                </c:pt>
                <c:pt idx="818">
                  <c:v>41324</c:v>
                </c:pt>
                <c:pt idx="819">
                  <c:v>41325</c:v>
                </c:pt>
                <c:pt idx="820">
                  <c:v>41326</c:v>
                </c:pt>
                <c:pt idx="821">
                  <c:v>41327</c:v>
                </c:pt>
                <c:pt idx="822">
                  <c:v>41328</c:v>
                </c:pt>
                <c:pt idx="823">
                  <c:v>41329</c:v>
                </c:pt>
                <c:pt idx="824">
                  <c:v>41330</c:v>
                </c:pt>
                <c:pt idx="825">
                  <c:v>41331</c:v>
                </c:pt>
                <c:pt idx="826">
                  <c:v>41332</c:v>
                </c:pt>
                <c:pt idx="827">
                  <c:v>41333</c:v>
                </c:pt>
                <c:pt idx="828">
                  <c:v>41334</c:v>
                </c:pt>
                <c:pt idx="829">
                  <c:v>41335</c:v>
                </c:pt>
                <c:pt idx="830">
                  <c:v>41336</c:v>
                </c:pt>
                <c:pt idx="831">
                  <c:v>41337</c:v>
                </c:pt>
                <c:pt idx="832">
                  <c:v>41338</c:v>
                </c:pt>
                <c:pt idx="833">
                  <c:v>41339</c:v>
                </c:pt>
                <c:pt idx="834">
                  <c:v>41340</c:v>
                </c:pt>
                <c:pt idx="835">
                  <c:v>41341</c:v>
                </c:pt>
                <c:pt idx="836">
                  <c:v>41342</c:v>
                </c:pt>
                <c:pt idx="837">
                  <c:v>41343</c:v>
                </c:pt>
                <c:pt idx="838">
                  <c:v>41344</c:v>
                </c:pt>
                <c:pt idx="839">
                  <c:v>41345</c:v>
                </c:pt>
                <c:pt idx="840">
                  <c:v>41346</c:v>
                </c:pt>
                <c:pt idx="841">
                  <c:v>41347</c:v>
                </c:pt>
                <c:pt idx="842">
                  <c:v>41348</c:v>
                </c:pt>
                <c:pt idx="843">
                  <c:v>41349</c:v>
                </c:pt>
                <c:pt idx="844">
                  <c:v>41350</c:v>
                </c:pt>
                <c:pt idx="845">
                  <c:v>41351</c:v>
                </c:pt>
                <c:pt idx="846">
                  <c:v>41352</c:v>
                </c:pt>
                <c:pt idx="847">
                  <c:v>41353</c:v>
                </c:pt>
                <c:pt idx="848">
                  <c:v>41354</c:v>
                </c:pt>
                <c:pt idx="849">
                  <c:v>41355</c:v>
                </c:pt>
                <c:pt idx="850">
                  <c:v>41356</c:v>
                </c:pt>
                <c:pt idx="851">
                  <c:v>41357</c:v>
                </c:pt>
                <c:pt idx="852">
                  <c:v>41358</c:v>
                </c:pt>
                <c:pt idx="853">
                  <c:v>41359</c:v>
                </c:pt>
                <c:pt idx="854">
                  <c:v>41360</c:v>
                </c:pt>
                <c:pt idx="855">
                  <c:v>41361</c:v>
                </c:pt>
                <c:pt idx="856">
                  <c:v>41362</c:v>
                </c:pt>
                <c:pt idx="857">
                  <c:v>41363</c:v>
                </c:pt>
                <c:pt idx="858">
                  <c:v>41364</c:v>
                </c:pt>
                <c:pt idx="859">
                  <c:v>41365</c:v>
                </c:pt>
                <c:pt idx="860">
                  <c:v>41366</c:v>
                </c:pt>
                <c:pt idx="861">
                  <c:v>41367</c:v>
                </c:pt>
                <c:pt idx="862">
                  <c:v>41368</c:v>
                </c:pt>
                <c:pt idx="863">
                  <c:v>41369</c:v>
                </c:pt>
                <c:pt idx="864">
                  <c:v>41370</c:v>
                </c:pt>
                <c:pt idx="865">
                  <c:v>41371</c:v>
                </c:pt>
                <c:pt idx="866">
                  <c:v>41372</c:v>
                </c:pt>
                <c:pt idx="867">
                  <c:v>41373</c:v>
                </c:pt>
                <c:pt idx="868">
                  <c:v>41374</c:v>
                </c:pt>
                <c:pt idx="869">
                  <c:v>41375</c:v>
                </c:pt>
                <c:pt idx="870">
                  <c:v>41376</c:v>
                </c:pt>
                <c:pt idx="871">
                  <c:v>41377</c:v>
                </c:pt>
                <c:pt idx="872">
                  <c:v>41378</c:v>
                </c:pt>
                <c:pt idx="873">
                  <c:v>41379</c:v>
                </c:pt>
                <c:pt idx="874">
                  <c:v>41380</c:v>
                </c:pt>
                <c:pt idx="875">
                  <c:v>41381</c:v>
                </c:pt>
                <c:pt idx="876">
                  <c:v>41382</c:v>
                </c:pt>
                <c:pt idx="877">
                  <c:v>41383</c:v>
                </c:pt>
                <c:pt idx="878">
                  <c:v>41384</c:v>
                </c:pt>
                <c:pt idx="879">
                  <c:v>41385</c:v>
                </c:pt>
                <c:pt idx="880">
                  <c:v>41386</c:v>
                </c:pt>
                <c:pt idx="881">
                  <c:v>41387</c:v>
                </c:pt>
                <c:pt idx="882">
                  <c:v>41388</c:v>
                </c:pt>
                <c:pt idx="883">
                  <c:v>41389</c:v>
                </c:pt>
                <c:pt idx="884">
                  <c:v>41390</c:v>
                </c:pt>
                <c:pt idx="885">
                  <c:v>41391</c:v>
                </c:pt>
                <c:pt idx="886">
                  <c:v>41392</c:v>
                </c:pt>
                <c:pt idx="887">
                  <c:v>41393</c:v>
                </c:pt>
                <c:pt idx="888">
                  <c:v>41394</c:v>
                </c:pt>
                <c:pt idx="889">
                  <c:v>41395</c:v>
                </c:pt>
                <c:pt idx="890">
                  <c:v>41396</c:v>
                </c:pt>
                <c:pt idx="891">
                  <c:v>41397</c:v>
                </c:pt>
                <c:pt idx="892">
                  <c:v>41398</c:v>
                </c:pt>
                <c:pt idx="893">
                  <c:v>41399</c:v>
                </c:pt>
                <c:pt idx="894">
                  <c:v>41400</c:v>
                </c:pt>
                <c:pt idx="895">
                  <c:v>41401</c:v>
                </c:pt>
                <c:pt idx="896">
                  <c:v>41402</c:v>
                </c:pt>
                <c:pt idx="897">
                  <c:v>41403</c:v>
                </c:pt>
                <c:pt idx="898">
                  <c:v>41404</c:v>
                </c:pt>
                <c:pt idx="899">
                  <c:v>41405</c:v>
                </c:pt>
                <c:pt idx="900">
                  <c:v>41406</c:v>
                </c:pt>
                <c:pt idx="901">
                  <c:v>41407</c:v>
                </c:pt>
                <c:pt idx="902">
                  <c:v>41408</c:v>
                </c:pt>
                <c:pt idx="903">
                  <c:v>41409</c:v>
                </c:pt>
                <c:pt idx="904">
                  <c:v>41410</c:v>
                </c:pt>
                <c:pt idx="905">
                  <c:v>41411</c:v>
                </c:pt>
                <c:pt idx="906">
                  <c:v>41412</c:v>
                </c:pt>
                <c:pt idx="907">
                  <c:v>41413</c:v>
                </c:pt>
                <c:pt idx="908">
                  <c:v>41414</c:v>
                </c:pt>
                <c:pt idx="909">
                  <c:v>41415</c:v>
                </c:pt>
                <c:pt idx="910">
                  <c:v>41416</c:v>
                </c:pt>
                <c:pt idx="911">
                  <c:v>41417</c:v>
                </c:pt>
                <c:pt idx="912">
                  <c:v>41418</c:v>
                </c:pt>
                <c:pt idx="913">
                  <c:v>41419</c:v>
                </c:pt>
                <c:pt idx="914">
                  <c:v>41420</c:v>
                </c:pt>
                <c:pt idx="915">
                  <c:v>41421</c:v>
                </c:pt>
                <c:pt idx="916">
                  <c:v>41422</c:v>
                </c:pt>
                <c:pt idx="917">
                  <c:v>41423</c:v>
                </c:pt>
                <c:pt idx="918">
                  <c:v>41424</c:v>
                </c:pt>
                <c:pt idx="919">
                  <c:v>41425</c:v>
                </c:pt>
                <c:pt idx="920">
                  <c:v>41426</c:v>
                </c:pt>
                <c:pt idx="921">
                  <c:v>41427</c:v>
                </c:pt>
                <c:pt idx="922">
                  <c:v>41428</c:v>
                </c:pt>
                <c:pt idx="923">
                  <c:v>41429</c:v>
                </c:pt>
                <c:pt idx="924">
                  <c:v>41430</c:v>
                </c:pt>
                <c:pt idx="925">
                  <c:v>41431</c:v>
                </c:pt>
                <c:pt idx="926">
                  <c:v>41432</c:v>
                </c:pt>
                <c:pt idx="927">
                  <c:v>41433</c:v>
                </c:pt>
                <c:pt idx="928">
                  <c:v>41434</c:v>
                </c:pt>
                <c:pt idx="929">
                  <c:v>41435</c:v>
                </c:pt>
                <c:pt idx="930">
                  <c:v>41436</c:v>
                </c:pt>
                <c:pt idx="931">
                  <c:v>41437</c:v>
                </c:pt>
                <c:pt idx="932">
                  <c:v>41438</c:v>
                </c:pt>
                <c:pt idx="933">
                  <c:v>41439</c:v>
                </c:pt>
                <c:pt idx="934">
                  <c:v>41440</c:v>
                </c:pt>
                <c:pt idx="935">
                  <c:v>41441</c:v>
                </c:pt>
                <c:pt idx="936">
                  <c:v>41442</c:v>
                </c:pt>
                <c:pt idx="937">
                  <c:v>41443</c:v>
                </c:pt>
                <c:pt idx="938">
                  <c:v>41444</c:v>
                </c:pt>
                <c:pt idx="939">
                  <c:v>41445</c:v>
                </c:pt>
                <c:pt idx="940">
                  <c:v>41446</c:v>
                </c:pt>
                <c:pt idx="941">
                  <c:v>41447</c:v>
                </c:pt>
                <c:pt idx="942">
                  <c:v>41448</c:v>
                </c:pt>
                <c:pt idx="943">
                  <c:v>41449</c:v>
                </c:pt>
                <c:pt idx="944">
                  <c:v>41450</c:v>
                </c:pt>
                <c:pt idx="945">
                  <c:v>41451</c:v>
                </c:pt>
                <c:pt idx="946">
                  <c:v>41452</c:v>
                </c:pt>
                <c:pt idx="947">
                  <c:v>41453</c:v>
                </c:pt>
                <c:pt idx="948">
                  <c:v>41454</c:v>
                </c:pt>
                <c:pt idx="949">
                  <c:v>41455</c:v>
                </c:pt>
                <c:pt idx="950">
                  <c:v>41456</c:v>
                </c:pt>
                <c:pt idx="951">
                  <c:v>41457</c:v>
                </c:pt>
                <c:pt idx="952">
                  <c:v>41458</c:v>
                </c:pt>
                <c:pt idx="953">
                  <c:v>41459</c:v>
                </c:pt>
                <c:pt idx="954">
                  <c:v>41460</c:v>
                </c:pt>
                <c:pt idx="955">
                  <c:v>41461</c:v>
                </c:pt>
                <c:pt idx="956">
                  <c:v>41462</c:v>
                </c:pt>
                <c:pt idx="957">
                  <c:v>41463</c:v>
                </c:pt>
                <c:pt idx="958">
                  <c:v>41464</c:v>
                </c:pt>
                <c:pt idx="959">
                  <c:v>41465</c:v>
                </c:pt>
                <c:pt idx="960">
                  <c:v>41466</c:v>
                </c:pt>
                <c:pt idx="961">
                  <c:v>41467</c:v>
                </c:pt>
                <c:pt idx="962">
                  <c:v>41468</c:v>
                </c:pt>
                <c:pt idx="963">
                  <c:v>41469</c:v>
                </c:pt>
                <c:pt idx="964">
                  <c:v>41470</c:v>
                </c:pt>
                <c:pt idx="965">
                  <c:v>41471</c:v>
                </c:pt>
                <c:pt idx="966">
                  <c:v>41472</c:v>
                </c:pt>
                <c:pt idx="967">
                  <c:v>41473</c:v>
                </c:pt>
                <c:pt idx="968">
                  <c:v>41474</c:v>
                </c:pt>
                <c:pt idx="969">
                  <c:v>41475</c:v>
                </c:pt>
                <c:pt idx="970">
                  <c:v>41476</c:v>
                </c:pt>
                <c:pt idx="971">
                  <c:v>41477</c:v>
                </c:pt>
                <c:pt idx="972">
                  <c:v>41478</c:v>
                </c:pt>
                <c:pt idx="973">
                  <c:v>41479</c:v>
                </c:pt>
                <c:pt idx="974">
                  <c:v>41480</c:v>
                </c:pt>
                <c:pt idx="975">
                  <c:v>41481</c:v>
                </c:pt>
                <c:pt idx="976">
                  <c:v>41482</c:v>
                </c:pt>
                <c:pt idx="977">
                  <c:v>41483</c:v>
                </c:pt>
                <c:pt idx="978">
                  <c:v>41484</c:v>
                </c:pt>
                <c:pt idx="979">
                  <c:v>41485</c:v>
                </c:pt>
                <c:pt idx="980">
                  <c:v>41486</c:v>
                </c:pt>
                <c:pt idx="981">
                  <c:v>41487</c:v>
                </c:pt>
                <c:pt idx="982">
                  <c:v>41488</c:v>
                </c:pt>
                <c:pt idx="983">
                  <c:v>41489</c:v>
                </c:pt>
                <c:pt idx="984">
                  <c:v>41490</c:v>
                </c:pt>
                <c:pt idx="985">
                  <c:v>41491</c:v>
                </c:pt>
                <c:pt idx="986">
                  <c:v>41492</c:v>
                </c:pt>
                <c:pt idx="987">
                  <c:v>41493</c:v>
                </c:pt>
                <c:pt idx="988">
                  <c:v>41494</c:v>
                </c:pt>
                <c:pt idx="989">
                  <c:v>41495</c:v>
                </c:pt>
                <c:pt idx="990">
                  <c:v>41496</c:v>
                </c:pt>
                <c:pt idx="991">
                  <c:v>41497</c:v>
                </c:pt>
                <c:pt idx="992">
                  <c:v>41498</c:v>
                </c:pt>
                <c:pt idx="993">
                  <c:v>41499</c:v>
                </c:pt>
                <c:pt idx="994">
                  <c:v>41500</c:v>
                </c:pt>
                <c:pt idx="995">
                  <c:v>41501</c:v>
                </c:pt>
                <c:pt idx="996">
                  <c:v>41502</c:v>
                </c:pt>
                <c:pt idx="997">
                  <c:v>41503</c:v>
                </c:pt>
                <c:pt idx="998">
                  <c:v>41504</c:v>
                </c:pt>
                <c:pt idx="999">
                  <c:v>41505</c:v>
                </c:pt>
                <c:pt idx="1000">
                  <c:v>41506</c:v>
                </c:pt>
                <c:pt idx="1001">
                  <c:v>41507</c:v>
                </c:pt>
                <c:pt idx="1002">
                  <c:v>41508</c:v>
                </c:pt>
                <c:pt idx="1003">
                  <c:v>41509</c:v>
                </c:pt>
                <c:pt idx="1004">
                  <c:v>41510</c:v>
                </c:pt>
                <c:pt idx="1005">
                  <c:v>41511</c:v>
                </c:pt>
                <c:pt idx="1006">
                  <c:v>41512</c:v>
                </c:pt>
                <c:pt idx="1007">
                  <c:v>41513</c:v>
                </c:pt>
                <c:pt idx="1008">
                  <c:v>41514</c:v>
                </c:pt>
                <c:pt idx="1009">
                  <c:v>41515</c:v>
                </c:pt>
                <c:pt idx="1010">
                  <c:v>41516</c:v>
                </c:pt>
                <c:pt idx="1011">
                  <c:v>41517</c:v>
                </c:pt>
                <c:pt idx="1012">
                  <c:v>41518</c:v>
                </c:pt>
                <c:pt idx="1013">
                  <c:v>41519</c:v>
                </c:pt>
                <c:pt idx="1014">
                  <c:v>41520</c:v>
                </c:pt>
                <c:pt idx="1015">
                  <c:v>41521</c:v>
                </c:pt>
                <c:pt idx="1016">
                  <c:v>41522</c:v>
                </c:pt>
                <c:pt idx="1017">
                  <c:v>41523</c:v>
                </c:pt>
                <c:pt idx="1018">
                  <c:v>41524</c:v>
                </c:pt>
                <c:pt idx="1019">
                  <c:v>41525</c:v>
                </c:pt>
                <c:pt idx="1020">
                  <c:v>41526</c:v>
                </c:pt>
                <c:pt idx="1021">
                  <c:v>41527</c:v>
                </c:pt>
                <c:pt idx="1022">
                  <c:v>41528</c:v>
                </c:pt>
                <c:pt idx="1023">
                  <c:v>41529</c:v>
                </c:pt>
                <c:pt idx="1024">
                  <c:v>41530</c:v>
                </c:pt>
                <c:pt idx="1025">
                  <c:v>41531</c:v>
                </c:pt>
                <c:pt idx="1026">
                  <c:v>41532</c:v>
                </c:pt>
                <c:pt idx="1027">
                  <c:v>41533</c:v>
                </c:pt>
                <c:pt idx="1028">
                  <c:v>41534</c:v>
                </c:pt>
                <c:pt idx="1029">
                  <c:v>41535</c:v>
                </c:pt>
                <c:pt idx="1030">
                  <c:v>41536</c:v>
                </c:pt>
                <c:pt idx="1031">
                  <c:v>41537</c:v>
                </c:pt>
                <c:pt idx="1032">
                  <c:v>41538</c:v>
                </c:pt>
                <c:pt idx="1033">
                  <c:v>41539</c:v>
                </c:pt>
                <c:pt idx="1034">
                  <c:v>41540</c:v>
                </c:pt>
                <c:pt idx="1035">
                  <c:v>41541</c:v>
                </c:pt>
                <c:pt idx="1036">
                  <c:v>41542</c:v>
                </c:pt>
                <c:pt idx="1037">
                  <c:v>41543</c:v>
                </c:pt>
                <c:pt idx="1038">
                  <c:v>41544</c:v>
                </c:pt>
                <c:pt idx="1039">
                  <c:v>41545</c:v>
                </c:pt>
                <c:pt idx="1040">
                  <c:v>41546</c:v>
                </c:pt>
                <c:pt idx="1041">
                  <c:v>41547</c:v>
                </c:pt>
                <c:pt idx="1042">
                  <c:v>41548</c:v>
                </c:pt>
                <c:pt idx="1043">
                  <c:v>41549</c:v>
                </c:pt>
                <c:pt idx="1044">
                  <c:v>41550</c:v>
                </c:pt>
                <c:pt idx="1045">
                  <c:v>41551</c:v>
                </c:pt>
                <c:pt idx="1046">
                  <c:v>41552</c:v>
                </c:pt>
                <c:pt idx="1047">
                  <c:v>41553</c:v>
                </c:pt>
                <c:pt idx="1048">
                  <c:v>41554</c:v>
                </c:pt>
                <c:pt idx="1049">
                  <c:v>41555</c:v>
                </c:pt>
                <c:pt idx="1050">
                  <c:v>41556</c:v>
                </c:pt>
                <c:pt idx="1051">
                  <c:v>41557</c:v>
                </c:pt>
                <c:pt idx="1052">
                  <c:v>41558</c:v>
                </c:pt>
                <c:pt idx="1053">
                  <c:v>41559</c:v>
                </c:pt>
                <c:pt idx="1054">
                  <c:v>41560</c:v>
                </c:pt>
                <c:pt idx="1055">
                  <c:v>41561</c:v>
                </c:pt>
                <c:pt idx="1056">
                  <c:v>41562</c:v>
                </c:pt>
                <c:pt idx="1057">
                  <c:v>41563</c:v>
                </c:pt>
                <c:pt idx="1058">
                  <c:v>41564</c:v>
                </c:pt>
                <c:pt idx="1059">
                  <c:v>41565</c:v>
                </c:pt>
                <c:pt idx="1060">
                  <c:v>41566</c:v>
                </c:pt>
                <c:pt idx="1061">
                  <c:v>41567</c:v>
                </c:pt>
                <c:pt idx="1062">
                  <c:v>41568</c:v>
                </c:pt>
                <c:pt idx="1063">
                  <c:v>41569</c:v>
                </c:pt>
                <c:pt idx="1064">
                  <c:v>41570</c:v>
                </c:pt>
                <c:pt idx="1065">
                  <c:v>41571</c:v>
                </c:pt>
                <c:pt idx="1066">
                  <c:v>41572</c:v>
                </c:pt>
                <c:pt idx="1067">
                  <c:v>41573</c:v>
                </c:pt>
                <c:pt idx="1068">
                  <c:v>41574</c:v>
                </c:pt>
                <c:pt idx="1069">
                  <c:v>41575</c:v>
                </c:pt>
                <c:pt idx="1070">
                  <c:v>41576</c:v>
                </c:pt>
                <c:pt idx="1071">
                  <c:v>41577</c:v>
                </c:pt>
                <c:pt idx="1072">
                  <c:v>41578</c:v>
                </c:pt>
                <c:pt idx="1073">
                  <c:v>41579</c:v>
                </c:pt>
                <c:pt idx="1074">
                  <c:v>41580</c:v>
                </c:pt>
                <c:pt idx="1075">
                  <c:v>41581</c:v>
                </c:pt>
                <c:pt idx="1076">
                  <c:v>41582</c:v>
                </c:pt>
                <c:pt idx="1077">
                  <c:v>41583</c:v>
                </c:pt>
                <c:pt idx="1078">
                  <c:v>41584</c:v>
                </c:pt>
                <c:pt idx="1079">
                  <c:v>41585</c:v>
                </c:pt>
                <c:pt idx="1080">
                  <c:v>41586</c:v>
                </c:pt>
                <c:pt idx="1081">
                  <c:v>41587</c:v>
                </c:pt>
                <c:pt idx="1082">
                  <c:v>41588</c:v>
                </c:pt>
                <c:pt idx="1083">
                  <c:v>41589</c:v>
                </c:pt>
                <c:pt idx="1084">
                  <c:v>41590</c:v>
                </c:pt>
                <c:pt idx="1085">
                  <c:v>41591</c:v>
                </c:pt>
                <c:pt idx="1086">
                  <c:v>41592</c:v>
                </c:pt>
                <c:pt idx="1087">
                  <c:v>41593</c:v>
                </c:pt>
                <c:pt idx="1088">
                  <c:v>41594</c:v>
                </c:pt>
                <c:pt idx="1089">
                  <c:v>41595</c:v>
                </c:pt>
                <c:pt idx="1090">
                  <c:v>41596</c:v>
                </c:pt>
                <c:pt idx="1091">
                  <c:v>41597</c:v>
                </c:pt>
                <c:pt idx="1092">
                  <c:v>41598</c:v>
                </c:pt>
                <c:pt idx="1093">
                  <c:v>41599</c:v>
                </c:pt>
                <c:pt idx="1094">
                  <c:v>41600</c:v>
                </c:pt>
                <c:pt idx="1095">
                  <c:v>41601</c:v>
                </c:pt>
                <c:pt idx="1096">
                  <c:v>41602</c:v>
                </c:pt>
                <c:pt idx="1097">
                  <c:v>41603</c:v>
                </c:pt>
                <c:pt idx="1098">
                  <c:v>41604</c:v>
                </c:pt>
                <c:pt idx="1099">
                  <c:v>41605</c:v>
                </c:pt>
                <c:pt idx="1100">
                  <c:v>41606</c:v>
                </c:pt>
                <c:pt idx="1101">
                  <c:v>41607</c:v>
                </c:pt>
                <c:pt idx="1102">
                  <c:v>41608</c:v>
                </c:pt>
                <c:pt idx="1103">
                  <c:v>41609</c:v>
                </c:pt>
                <c:pt idx="1104">
                  <c:v>41610</c:v>
                </c:pt>
                <c:pt idx="1105">
                  <c:v>41611</c:v>
                </c:pt>
                <c:pt idx="1106">
                  <c:v>41612</c:v>
                </c:pt>
                <c:pt idx="1107">
                  <c:v>41613</c:v>
                </c:pt>
                <c:pt idx="1108">
                  <c:v>41614</c:v>
                </c:pt>
                <c:pt idx="1109">
                  <c:v>41615</c:v>
                </c:pt>
                <c:pt idx="1110">
                  <c:v>41616</c:v>
                </c:pt>
                <c:pt idx="1111">
                  <c:v>41617</c:v>
                </c:pt>
                <c:pt idx="1112">
                  <c:v>41618</c:v>
                </c:pt>
                <c:pt idx="1113">
                  <c:v>41619</c:v>
                </c:pt>
                <c:pt idx="1114">
                  <c:v>41620</c:v>
                </c:pt>
                <c:pt idx="1115">
                  <c:v>41621</c:v>
                </c:pt>
                <c:pt idx="1116">
                  <c:v>41622</c:v>
                </c:pt>
                <c:pt idx="1117">
                  <c:v>41623</c:v>
                </c:pt>
                <c:pt idx="1118">
                  <c:v>41624</c:v>
                </c:pt>
                <c:pt idx="1119">
                  <c:v>41625</c:v>
                </c:pt>
                <c:pt idx="1120">
                  <c:v>41626</c:v>
                </c:pt>
                <c:pt idx="1121">
                  <c:v>41627</c:v>
                </c:pt>
                <c:pt idx="1122">
                  <c:v>41628</c:v>
                </c:pt>
                <c:pt idx="1123">
                  <c:v>41629</c:v>
                </c:pt>
                <c:pt idx="1124">
                  <c:v>41630</c:v>
                </c:pt>
                <c:pt idx="1125">
                  <c:v>41631</c:v>
                </c:pt>
                <c:pt idx="1126">
                  <c:v>41632</c:v>
                </c:pt>
                <c:pt idx="1127">
                  <c:v>41633</c:v>
                </c:pt>
                <c:pt idx="1128">
                  <c:v>41634</c:v>
                </c:pt>
                <c:pt idx="1129">
                  <c:v>41635</c:v>
                </c:pt>
                <c:pt idx="1130">
                  <c:v>41636</c:v>
                </c:pt>
                <c:pt idx="1131">
                  <c:v>41637</c:v>
                </c:pt>
                <c:pt idx="1132">
                  <c:v>41638</c:v>
                </c:pt>
                <c:pt idx="1133">
                  <c:v>41639</c:v>
                </c:pt>
                <c:pt idx="1134">
                  <c:v>41640</c:v>
                </c:pt>
                <c:pt idx="1135">
                  <c:v>41641</c:v>
                </c:pt>
                <c:pt idx="1136">
                  <c:v>41642</c:v>
                </c:pt>
                <c:pt idx="1137">
                  <c:v>41643</c:v>
                </c:pt>
                <c:pt idx="1138">
                  <c:v>41644</c:v>
                </c:pt>
                <c:pt idx="1139">
                  <c:v>41645</c:v>
                </c:pt>
                <c:pt idx="1140">
                  <c:v>41646</c:v>
                </c:pt>
                <c:pt idx="1141">
                  <c:v>41647</c:v>
                </c:pt>
                <c:pt idx="1142">
                  <c:v>41648</c:v>
                </c:pt>
                <c:pt idx="1143">
                  <c:v>41649</c:v>
                </c:pt>
                <c:pt idx="1144">
                  <c:v>41650</c:v>
                </c:pt>
                <c:pt idx="1145">
                  <c:v>41651</c:v>
                </c:pt>
                <c:pt idx="1146">
                  <c:v>41652</c:v>
                </c:pt>
                <c:pt idx="1147">
                  <c:v>41653</c:v>
                </c:pt>
                <c:pt idx="1148">
                  <c:v>41654</c:v>
                </c:pt>
                <c:pt idx="1149">
                  <c:v>41655</c:v>
                </c:pt>
                <c:pt idx="1150">
                  <c:v>41656</c:v>
                </c:pt>
                <c:pt idx="1151">
                  <c:v>41657</c:v>
                </c:pt>
                <c:pt idx="1152">
                  <c:v>41658</c:v>
                </c:pt>
                <c:pt idx="1153">
                  <c:v>41659</c:v>
                </c:pt>
                <c:pt idx="1154">
                  <c:v>41660</c:v>
                </c:pt>
                <c:pt idx="1155">
                  <c:v>41661</c:v>
                </c:pt>
                <c:pt idx="1156">
                  <c:v>41662</c:v>
                </c:pt>
                <c:pt idx="1157">
                  <c:v>41663</c:v>
                </c:pt>
                <c:pt idx="1158">
                  <c:v>41664</c:v>
                </c:pt>
                <c:pt idx="1159">
                  <c:v>41665</c:v>
                </c:pt>
                <c:pt idx="1160">
                  <c:v>41666</c:v>
                </c:pt>
                <c:pt idx="1161">
                  <c:v>41667</c:v>
                </c:pt>
                <c:pt idx="1162">
                  <c:v>41668</c:v>
                </c:pt>
                <c:pt idx="1163">
                  <c:v>41669</c:v>
                </c:pt>
                <c:pt idx="1164">
                  <c:v>41670</c:v>
                </c:pt>
                <c:pt idx="1165">
                  <c:v>41671</c:v>
                </c:pt>
                <c:pt idx="1166">
                  <c:v>41672</c:v>
                </c:pt>
                <c:pt idx="1167">
                  <c:v>41673</c:v>
                </c:pt>
                <c:pt idx="1168">
                  <c:v>41674</c:v>
                </c:pt>
                <c:pt idx="1169">
                  <c:v>41675</c:v>
                </c:pt>
                <c:pt idx="1170">
                  <c:v>41676</c:v>
                </c:pt>
                <c:pt idx="1171">
                  <c:v>41677</c:v>
                </c:pt>
                <c:pt idx="1172">
                  <c:v>41678</c:v>
                </c:pt>
                <c:pt idx="1173">
                  <c:v>41679</c:v>
                </c:pt>
                <c:pt idx="1174">
                  <c:v>41680</c:v>
                </c:pt>
                <c:pt idx="1175">
                  <c:v>41681</c:v>
                </c:pt>
                <c:pt idx="1176">
                  <c:v>41682</c:v>
                </c:pt>
                <c:pt idx="1177">
                  <c:v>41683</c:v>
                </c:pt>
                <c:pt idx="1178">
                  <c:v>41684</c:v>
                </c:pt>
                <c:pt idx="1179">
                  <c:v>41685</c:v>
                </c:pt>
                <c:pt idx="1180">
                  <c:v>41686</c:v>
                </c:pt>
                <c:pt idx="1181">
                  <c:v>41687</c:v>
                </c:pt>
                <c:pt idx="1182">
                  <c:v>41688</c:v>
                </c:pt>
                <c:pt idx="1183">
                  <c:v>41689</c:v>
                </c:pt>
                <c:pt idx="1184">
                  <c:v>41690</c:v>
                </c:pt>
                <c:pt idx="1185">
                  <c:v>41691</c:v>
                </c:pt>
                <c:pt idx="1186">
                  <c:v>41692</c:v>
                </c:pt>
                <c:pt idx="1187">
                  <c:v>41693</c:v>
                </c:pt>
                <c:pt idx="1188">
                  <c:v>41694</c:v>
                </c:pt>
                <c:pt idx="1189">
                  <c:v>41695</c:v>
                </c:pt>
                <c:pt idx="1190">
                  <c:v>41696</c:v>
                </c:pt>
                <c:pt idx="1191">
                  <c:v>41697</c:v>
                </c:pt>
                <c:pt idx="1192">
                  <c:v>41698</c:v>
                </c:pt>
                <c:pt idx="1193">
                  <c:v>41699</c:v>
                </c:pt>
                <c:pt idx="1194">
                  <c:v>41700</c:v>
                </c:pt>
                <c:pt idx="1195">
                  <c:v>41701</c:v>
                </c:pt>
                <c:pt idx="1196">
                  <c:v>41702</c:v>
                </c:pt>
                <c:pt idx="1197">
                  <c:v>41703</c:v>
                </c:pt>
                <c:pt idx="1198">
                  <c:v>41704</c:v>
                </c:pt>
                <c:pt idx="1199">
                  <c:v>41705</c:v>
                </c:pt>
                <c:pt idx="1200">
                  <c:v>41706</c:v>
                </c:pt>
                <c:pt idx="1201">
                  <c:v>41707</c:v>
                </c:pt>
                <c:pt idx="1202">
                  <c:v>41708</c:v>
                </c:pt>
                <c:pt idx="1203">
                  <c:v>41709</c:v>
                </c:pt>
                <c:pt idx="1204">
                  <c:v>41710</c:v>
                </c:pt>
                <c:pt idx="1205">
                  <c:v>41711</c:v>
                </c:pt>
                <c:pt idx="1206">
                  <c:v>41712</c:v>
                </c:pt>
                <c:pt idx="1207">
                  <c:v>41713</c:v>
                </c:pt>
                <c:pt idx="1208">
                  <c:v>41714</c:v>
                </c:pt>
                <c:pt idx="1209">
                  <c:v>41715</c:v>
                </c:pt>
                <c:pt idx="1210">
                  <c:v>41716</c:v>
                </c:pt>
                <c:pt idx="1211">
                  <c:v>41717</c:v>
                </c:pt>
                <c:pt idx="1212">
                  <c:v>41718</c:v>
                </c:pt>
                <c:pt idx="1213">
                  <c:v>41719</c:v>
                </c:pt>
                <c:pt idx="1214">
                  <c:v>41720</c:v>
                </c:pt>
                <c:pt idx="1215">
                  <c:v>41721</c:v>
                </c:pt>
                <c:pt idx="1216">
                  <c:v>41722</c:v>
                </c:pt>
                <c:pt idx="1217">
                  <c:v>41723</c:v>
                </c:pt>
                <c:pt idx="1218">
                  <c:v>41724</c:v>
                </c:pt>
                <c:pt idx="1219">
                  <c:v>41725</c:v>
                </c:pt>
                <c:pt idx="1220">
                  <c:v>41726</c:v>
                </c:pt>
                <c:pt idx="1221">
                  <c:v>41727</c:v>
                </c:pt>
                <c:pt idx="1222">
                  <c:v>41728</c:v>
                </c:pt>
                <c:pt idx="1223">
                  <c:v>41729</c:v>
                </c:pt>
                <c:pt idx="1224">
                  <c:v>41730</c:v>
                </c:pt>
                <c:pt idx="1225">
                  <c:v>41731</c:v>
                </c:pt>
                <c:pt idx="1226">
                  <c:v>41732</c:v>
                </c:pt>
                <c:pt idx="1227">
                  <c:v>41733</c:v>
                </c:pt>
                <c:pt idx="1228">
                  <c:v>41734</c:v>
                </c:pt>
                <c:pt idx="1229">
                  <c:v>41735</c:v>
                </c:pt>
                <c:pt idx="1230">
                  <c:v>41736</c:v>
                </c:pt>
                <c:pt idx="1231">
                  <c:v>41737</c:v>
                </c:pt>
                <c:pt idx="1232">
                  <c:v>41738</c:v>
                </c:pt>
                <c:pt idx="1233">
                  <c:v>41739</c:v>
                </c:pt>
                <c:pt idx="1234">
                  <c:v>41740</c:v>
                </c:pt>
                <c:pt idx="1235">
                  <c:v>41741</c:v>
                </c:pt>
                <c:pt idx="1236">
                  <c:v>41742</c:v>
                </c:pt>
                <c:pt idx="1237">
                  <c:v>41743</c:v>
                </c:pt>
                <c:pt idx="1238">
                  <c:v>41744</c:v>
                </c:pt>
                <c:pt idx="1239">
                  <c:v>41745</c:v>
                </c:pt>
                <c:pt idx="1240">
                  <c:v>41746</c:v>
                </c:pt>
                <c:pt idx="1241">
                  <c:v>41747</c:v>
                </c:pt>
                <c:pt idx="1242">
                  <c:v>41748</c:v>
                </c:pt>
                <c:pt idx="1243">
                  <c:v>41749</c:v>
                </c:pt>
                <c:pt idx="1244">
                  <c:v>41750</c:v>
                </c:pt>
                <c:pt idx="1245">
                  <c:v>41751</c:v>
                </c:pt>
                <c:pt idx="1246">
                  <c:v>41752</c:v>
                </c:pt>
                <c:pt idx="1247">
                  <c:v>41753</c:v>
                </c:pt>
                <c:pt idx="1248">
                  <c:v>41754</c:v>
                </c:pt>
                <c:pt idx="1249">
                  <c:v>41755</c:v>
                </c:pt>
                <c:pt idx="1250">
                  <c:v>41756</c:v>
                </c:pt>
                <c:pt idx="1251">
                  <c:v>41757</c:v>
                </c:pt>
                <c:pt idx="1252">
                  <c:v>41758</c:v>
                </c:pt>
                <c:pt idx="1253">
                  <c:v>41759</c:v>
                </c:pt>
                <c:pt idx="1254">
                  <c:v>41760</c:v>
                </c:pt>
                <c:pt idx="1255">
                  <c:v>41761</c:v>
                </c:pt>
                <c:pt idx="1256">
                  <c:v>41762</c:v>
                </c:pt>
                <c:pt idx="1257">
                  <c:v>41763</c:v>
                </c:pt>
                <c:pt idx="1258">
                  <c:v>41764</c:v>
                </c:pt>
                <c:pt idx="1259">
                  <c:v>41765</c:v>
                </c:pt>
                <c:pt idx="1260">
                  <c:v>41766</c:v>
                </c:pt>
                <c:pt idx="1261">
                  <c:v>41767</c:v>
                </c:pt>
                <c:pt idx="1262">
                  <c:v>41768</c:v>
                </c:pt>
                <c:pt idx="1263">
                  <c:v>41769</c:v>
                </c:pt>
                <c:pt idx="1264">
                  <c:v>41770</c:v>
                </c:pt>
                <c:pt idx="1265">
                  <c:v>41771</c:v>
                </c:pt>
                <c:pt idx="1266">
                  <c:v>41772</c:v>
                </c:pt>
                <c:pt idx="1267">
                  <c:v>41773</c:v>
                </c:pt>
                <c:pt idx="1268">
                  <c:v>41774</c:v>
                </c:pt>
                <c:pt idx="1269">
                  <c:v>41775</c:v>
                </c:pt>
                <c:pt idx="1270">
                  <c:v>41776</c:v>
                </c:pt>
                <c:pt idx="1271">
                  <c:v>41777</c:v>
                </c:pt>
                <c:pt idx="1272">
                  <c:v>41778</c:v>
                </c:pt>
                <c:pt idx="1273">
                  <c:v>41779</c:v>
                </c:pt>
                <c:pt idx="1274">
                  <c:v>41780</c:v>
                </c:pt>
                <c:pt idx="1275">
                  <c:v>41781</c:v>
                </c:pt>
                <c:pt idx="1276">
                  <c:v>41782</c:v>
                </c:pt>
                <c:pt idx="1277">
                  <c:v>41783</c:v>
                </c:pt>
                <c:pt idx="1278">
                  <c:v>41784</c:v>
                </c:pt>
                <c:pt idx="1279">
                  <c:v>41785</c:v>
                </c:pt>
                <c:pt idx="1280">
                  <c:v>41786</c:v>
                </c:pt>
                <c:pt idx="1281">
                  <c:v>41787</c:v>
                </c:pt>
                <c:pt idx="1282">
                  <c:v>41788</c:v>
                </c:pt>
                <c:pt idx="1283">
                  <c:v>41789</c:v>
                </c:pt>
                <c:pt idx="1284">
                  <c:v>41790</c:v>
                </c:pt>
                <c:pt idx="1285">
                  <c:v>41791</c:v>
                </c:pt>
                <c:pt idx="1286">
                  <c:v>41792</c:v>
                </c:pt>
                <c:pt idx="1287">
                  <c:v>41793</c:v>
                </c:pt>
                <c:pt idx="1288">
                  <c:v>41794</c:v>
                </c:pt>
                <c:pt idx="1289">
                  <c:v>41795</c:v>
                </c:pt>
                <c:pt idx="1290">
                  <c:v>41796</c:v>
                </c:pt>
                <c:pt idx="1291">
                  <c:v>41797</c:v>
                </c:pt>
                <c:pt idx="1292">
                  <c:v>41798</c:v>
                </c:pt>
                <c:pt idx="1293">
                  <c:v>41799</c:v>
                </c:pt>
                <c:pt idx="1294">
                  <c:v>41800</c:v>
                </c:pt>
                <c:pt idx="1295">
                  <c:v>41801</c:v>
                </c:pt>
                <c:pt idx="1296">
                  <c:v>41802</c:v>
                </c:pt>
                <c:pt idx="1297">
                  <c:v>41803</c:v>
                </c:pt>
                <c:pt idx="1298">
                  <c:v>41804</c:v>
                </c:pt>
                <c:pt idx="1299">
                  <c:v>41805</c:v>
                </c:pt>
                <c:pt idx="1300">
                  <c:v>41806</c:v>
                </c:pt>
                <c:pt idx="1301">
                  <c:v>41807</c:v>
                </c:pt>
                <c:pt idx="1302">
                  <c:v>41808</c:v>
                </c:pt>
                <c:pt idx="1303">
                  <c:v>41809</c:v>
                </c:pt>
                <c:pt idx="1304">
                  <c:v>41810</c:v>
                </c:pt>
                <c:pt idx="1305">
                  <c:v>41811</c:v>
                </c:pt>
                <c:pt idx="1306">
                  <c:v>41812</c:v>
                </c:pt>
                <c:pt idx="1307">
                  <c:v>41813</c:v>
                </c:pt>
                <c:pt idx="1308">
                  <c:v>41814</c:v>
                </c:pt>
                <c:pt idx="1309">
                  <c:v>41815</c:v>
                </c:pt>
                <c:pt idx="1310">
                  <c:v>41816</c:v>
                </c:pt>
                <c:pt idx="1311">
                  <c:v>41817</c:v>
                </c:pt>
                <c:pt idx="1312">
                  <c:v>41818</c:v>
                </c:pt>
                <c:pt idx="1313">
                  <c:v>41819</c:v>
                </c:pt>
                <c:pt idx="1314">
                  <c:v>41820</c:v>
                </c:pt>
                <c:pt idx="1315">
                  <c:v>41821</c:v>
                </c:pt>
                <c:pt idx="1316">
                  <c:v>41822</c:v>
                </c:pt>
                <c:pt idx="1317">
                  <c:v>41823</c:v>
                </c:pt>
                <c:pt idx="1318">
                  <c:v>41824</c:v>
                </c:pt>
                <c:pt idx="1319">
                  <c:v>41825</c:v>
                </c:pt>
                <c:pt idx="1320">
                  <c:v>41826</c:v>
                </c:pt>
                <c:pt idx="1321">
                  <c:v>41827</c:v>
                </c:pt>
                <c:pt idx="1322">
                  <c:v>41828</c:v>
                </c:pt>
                <c:pt idx="1323">
                  <c:v>41829</c:v>
                </c:pt>
                <c:pt idx="1324">
                  <c:v>41830</c:v>
                </c:pt>
                <c:pt idx="1325">
                  <c:v>41831</c:v>
                </c:pt>
                <c:pt idx="1326">
                  <c:v>41832</c:v>
                </c:pt>
                <c:pt idx="1327">
                  <c:v>41833</c:v>
                </c:pt>
                <c:pt idx="1328">
                  <c:v>41834</c:v>
                </c:pt>
                <c:pt idx="1329">
                  <c:v>41835</c:v>
                </c:pt>
                <c:pt idx="1330">
                  <c:v>41836</c:v>
                </c:pt>
                <c:pt idx="1331">
                  <c:v>41837</c:v>
                </c:pt>
                <c:pt idx="1332">
                  <c:v>41838</c:v>
                </c:pt>
                <c:pt idx="1333">
                  <c:v>41839</c:v>
                </c:pt>
                <c:pt idx="1334">
                  <c:v>41840</c:v>
                </c:pt>
                <c:pt idx="1335">
                  <c:v>41841</c:v>
                </c:pt>
                <c:pt idx="1336">
                  <c:v>41842</c:v>
                </c:pt>
                <c:pt idx="1337">
                  <c:v>41843</c:v>
                </c:pt>
                <c:pt idx="1338">
                  <c:v>41844</c:v>
                </c:pt>
                <c:pt idx="1339">
                  <c:v>41845</c:v>
                </c:pt>
                <c:pt idx="1340">
                  <c:v>41846</c:v>
                </c:pt>
                <c:pt idx="1341">
                  <c:v>41847</c:v>
                </c:pt>
                <c:pt idx="1342">
                  <c:v>41848</c:v>
                </c:pt>
                <c:pt idx="1343">
                  <c:v>41849</c:v>
                </c:pt>
                <c:pt idx="1344">
                  <c:v>41850</c:v>
                </c:pt>
                <c:pt idx="1345">
                  <c:v>41851</c:v>
                </c:pt>
                <c:pt idx="1346">
                  <c:v>41852</c:v>
                </c:pt>
                <c:pt idx="1347">
                  <c:v>41853</c:v>
                </c:pt>
                <c:pt idx="1348">
                  <c:v>41854</c:v>
                </c:pt>
                <c:pt idx="1349">
                  <c:v>41855</c:v>
                </c:pt>
                <c:pt idx="1350">
                  <c:v>41856</c:v>
                </c:pt>
                <c:pt idx="1351">
                  <c:v>41857</c:v>
                </c:pt>
                <c:pt idx="1352">
                  <c:v>41858</c:v>
                </c:pt>
                <c:pt idx="1353">
                  <c:v>41859</c:v>
                </c:pt>
                <c:pt idx="1354">
                  <c:v>41860</c:v>
                </c:pt>
                <c:pt idx="1355">
                  <c:v>41861</c:v>
                </c:pt>
                <c:pt idx="1356">
                  <c:v>41862</c:v>
                </c:pt>
                <c:pt idx="1357">
                  <c:v>41863</c:v>
                </c:pt>
                <c:pt idx="1358">
                  <c:v>41864</c:v>
                </c:pt>
                <c:pt idx="1359">
                  <c:v>41865</c:v>
                </c:pt>
                <c:pt idx="1360">
                  <c:v>41866</c:v>
                </c:pt>
                <c:pt idx="1361">
                  <c:v>41867</c:v>
                </c:pt>
                <c:pt idx="1362">
                  <c:v>41868</c:v>
                </c:pt>
                <c:pt idx="1363">
                  <c:v>41869</c:v>
                </c:pt>
                <c:pt idx="1364">
                  <c:v>41870</c:v>
                </c:pt>
                <c:pt idx="1365">
                  <c:v>41871</c:v>
                </c:pt>
                <c:pt idx="1366">
                  <c:v>41872</c:v>
                </c:pt>
                <c:pt idx="1367">
                  <c:v>41873</c:v>
                </c:pt>
                <c:pt idx="1368">
                  <c:v>41874</c:v>
                </c:pt>
                <c:pt idx="1369">
                  <c:v>41875</c:v>
                </c:pt>
                <c:pt idx="1370">
                  <c:v>41876</c:v>
                </c:pt>
                <c:pt idx="1371">
                  <c:v>41877</c:v>
                </c:pt>
                <c:pt idx="1372">
                  <c:v>41878</c:v>
                </c:pt>
                <c:pt idx="1373">
                  <c:v>41879</c:v>
                </c:pt>
                <c:pt idx="1374">
                  <c:v>41880</c:v>
                </c:pt>
                <c:pt idx="1375">
                  <c:v>41881</c:v>
                </c:pt>
                <c:pt idx="1376">
                  <c:v>41882</c:v>
                </c:pt>
                <c:pt idx="1377">
                  <c:v>41883</c:v>
                </c:pt>
                <c:pt idx="1378">
                  <c:v>41884</c:v>
                </c:pt>
                <c:pt idx="1379">
                  <c:v>41885</c:v>
                </c:pt>
                <c:pt idx="1380">
                  <c:v>41886</c:v>
                </c:pt>
                <c:pt idx="1381">
                  <c:v>41887</c:v>
                </c:pt>
                <c:pt idx="1382">
                  <c:v>41888</c:v>
                </c:pt>
                <c:pt idx="1383">
                  <c:v>41889</c:v>
                </c:pt>
                <c:pt idx="1384">
                  <c:v>41890</c:v>
                </c:pt>
                <c:pt idx="1385">
                  <c:v>41891</c:v>
                </c:pt>
                <c:pt idx="1386">
                  <c:v>41892</c:v>
                </c:pt>
                <c:pt idx="1387">
                  <c:v>41893</c:v>
                </c:pt>
                <c:pt idx="1388">
                  <c:v>41894</c:v>
                </c:pt>
                <c:pt idx="1389">
                  <c:v>41895</c:v>
                </c:pt>
                <c:pt idx="1390">
                  <c:v>41896</c:v>
                </c:pt>
                <c:pt idx="1391">
                  <c:v>41897</c:v>
                </c:pt>
                <c:pt idx="1392">
                  <c:v>41898</c:v>
                </c:pt>
                <c:pt idx="1393">
                  <c:v>41899</c:v>
                </c:pt>
                <c:pt idx="1394">
                  <c:v>41900</c:v>
                </c:pt>
                <c:pt idx="1395">
                  <c:v>41901</c:v>
                </c:pt>
                <c:pt idx="1396">
                  <c:v>41902</c:v>
                </c:pt>
                <c:pt idx="1397">
                  <c:v>41903</c:v>
                </c:pt>
                <c:pt idx="1398">
                  <c:v>41904</c:v>
                </c:pt>
                <c:pt idx="1399">
                  <c:v>41905</c:v>
                </c:pt>
                <c:pt idx="1400">
                  <c:v>41906</c:v>
                </c:pt>
                <c:pt idx="1401">
                  <c:v>41907</c:v>
                </c:pt>
                <c:pt idx="1402">
                  <c:v>41908</c:v>
                </c:pt>
                <c:pt idx="1403">
                  <c:v>41909</c:v>
                </c:pt>
                <c:pt idx="1404">
                  <c:v>41910</c:v>
                </c:pt>
                <c:pt idx="1405">
                  <c:v>41911</c:v>
                </c:pt>
                <c:pt idx="1406">
                  <c:v>41912</c:v>
                </c:pt>
                <c:pt idx="1407">
                  <c:v>41913</c:v>
                </c:pt>
                <c:pt idx="1408">
                  <c:v>41914</c:v>
                </c:pt>
                <c:pt idx="1409">
                  <c:v>41915</c:v>
                </c:pt>
                <c:pt idx="1410">
                  <c:v>41916</c:v>
                </c:pt>
                <c:pt idx="1411">
                  <c:v>41917</c:v>
                </c:pt>
                <c:pt idx="1412">
                  <c:v>41918</c:v>
                </c:pt>
                <c:pt idx="1413">
                  <c:v>41919</c:v>
                </c:pt>
                <c:pt idx="1414">
                  <c:v>41920</c:v>
                </c:pt>
                <c:pt idx="1415">
                  <c:v>41921</c:v>
                </c:pt>
                <c:pt idx="1416">
                  <c:v>41922</c:v>
                </c:pt>
                <c:pt idx="1417">
                  <c:v>41923</c:v>
                </c:pt>
                <c:pt idx="1418">
                  <c:v>41924</c:v>
                </c:pt>
                <c:pt idx="1419">
                  <c:v>41925</c:v>
                </c:pt>
                <c:pt idx="1420">
                  <c:v>41926</c:v>
                </c:pt>
                <c:pt idx="1421">
                  <c:v>41927</c:v>
                </c:pt>
                <c:pt idx="1422">
                  <c:v>41928</c:v>
                </c:pt>
                <c:pt idx="1423">
                  <c:v>41929</c:v>
                </c:pt>
                <c:pt idx="1424">
                  <c:v>41930</c:v>
                </c:pt>
                <c:pt idx="1425">
                  <c:v>41931</c:v>
                </c:pt>
                <c:pt idx="1426">
                  <c:v>41932</c:v>
                </c:pt>
                <c:pt idx="1427">
                  <c:v>41933</c:v>
                </c:pt>
                <c:pt idx="1428">
                  <c:v>41934</c:v>
                </c:pt>
                <c:pt idx="1429">
                  <c:v>41935</c:v>
                </c:pt>
                <c:pt idx="1430">
                  <c:v>41936</c:v>
                </c:pt>
                <c:pt idx="1431">
                  <c:v>41937</c:v>
                </c:pt>
                <c:pt idx="1432">
                  <c:v>41938</c:v>
                </c:pt>
                <c:pt idx="1433">
                  <c:v>41939</c:v>
                </c:pt>
                <c:pt idx="1434">
                  <c:v>41940</c:v>
                </c:pt>
                <c:pt idx="1435">
                  <c:v>41941</c:v>
                </c:pt>
                <c:pt idx="1436">
                  <c:v>41942</c:v>
                </c:pt>
                <c:pt idx="1437">
                  <c:v>41943</c:v>
                </c:pt>
                <c:pt idx="1438">
                  <c:v>41944</c:v>
                </c:pt>
                <c:pt idx="1439">
                  <c:v>41945</c:v>
                </c:pt>
                <c:pt idx="1440">
                  <c:v>41946</c:v>
                </c:pt>
                <c:pt idx="1441">
                  <c:v>41947</c:v>
                </c:pt>
                <c:pt idx="1442">
                  <c:v>41948</c:v>
                </c:pt>
                <c:pt idx="1443">
                  <c:v>41949</c:v>
                </c:pt>
                <c:pt idx="1444">
                  <c:v>41950</c:v>
                </c:pt>
                <c:pt idx="1445">
                  <c:v>41951</c:v>
                </c:pt>
                <c:pt idx="1446">
                  <c:v>41952</c:v>
                </c:pt>
                <c:pt idx="1447">
                  <c:v>41953</c:v>
                </c:pt>
                <c:pt idx="1448">
                  <c:v>41954</c:v>
                </c:pt>
                <c:pt idx="1449">
                  <c:v>41955</c:v>
                </c:pt>
                <c:pt idx="1450">
                  <c:v>41956</c:v>
                </c:pt>
                <c:pt idx="1451">
                  <c:v>41957</c:v>
                </c:pt>
                <c:pt idx="1452">
                  <c:v>41958</c:v>
                </c:pt>
                <c:pt idx="1453">
                  <c:v>41959</c:v>
                </c:pt>
                <c:pt idx="1454">
                  <c:v>41960</c:v>
                </c:pt>
                <c:pt idx="1455">
                  <c:v>41961</c:v>
                </c:pt>
                <c:pt idx="1456">
                  <c:v>41962</c:v>
                </c:pt>
                <c:pt idx="1457">
                  <c:v>41963</c:v>
                </c:pt>
                <c:pt idx="1458">
                  <c:v>41964</c:v>
                </c:pt>
                <c:pt idx="1459">
                  <c:v>41965</c:v>
                </c:pt>
                <c:pt idx="1460">
                  <c:v>41966</c:v>
                </c:pt>
                <c:pt idx="1461">
                  <c:v>41967</c:v>
                </c:pt>
                <c:pt idx="1462">
                  <c:v>41968</c:v>
                </c:pt>
                <c:pt idx="1463">
                  <c:v>41969</c:v>
                </c:pt>
                <c:pt idx="1464">
                  <c:v>41970</c:v>
                </c:pt>
                <c:pt idx="1465">
                  <c:v>41971</c:v>
                </c:pt>
                <c:pt idx="1466">
                  <c:v>41972</c:v>
                </c:pt>
                <c:pt idx="1467">
                  <c:v>41973</c:v>
                </c:pt>
                <c:pt idx="1468">
                  <c:v>41974</c:v>
                </c:pt>
                <c:pt idx="1469">
                  <c:v>41975</c:v>
                </c:pt>
                <c:pt idx="1470">
                  <c:v>41976</c:v>
                </c:pt>
                <c:pt idx="1471">
                  <c:v>41977</c:v>
                </c:pt>
                <c:pt idx="1472">
                  <c:v>41978</c:v>
                </c:pt>
                <c:pt idx="1473">
                  <c:v>41979</c:v>
                </c:pt>
                <c:pt idx="1474">
                  <c:v>41980</c:v>
                </c:pt>
                <c:pt idx="1475">
                  <c:v>41981</c:v>
                </c:pt>
                <c:pt idx="1476">
                  <c:v>41982</c:v>
                </c:pt>
                <c:pt idx="1477">
                  <c:v>41983</c:v>
                </c:pt>
                <c:pt idx="1478">
                  <c:v>41984</c:v>
                </c:pt>
                <c:pt idx="1479">
                  <c:v>41985</c:v>
                </c:pt>
                <c:pt idx="1480">
                  <c:v>41986</c:v>
                </c:pt>
                <c:pt idx="1481">
                  <c:v>41987</c:v>
                </c:pt>
                <c:pt idx="1482">
                  <c:v>41988</c:v>
                </c:pt>
                <c:pt idx="1483">
                  <c:v>41989</c:v>
                </c:pt>
                <c:pt idx="1484">
                  <c:v>41990</c:v>
                </c:pt>
                <c:pt idx="1485">
                  <c:v>41991</c:v>
                </c:pt>
                <c:pt idx="1486">
                  <c:v>41992</c:v>
                </c:pt>
                <c:pt idx="1487">
                  <c:v>41993</c:v>
                </c:pt>
                <c:pt idx="1488">
                  <c:v>41994</c:v>
                </c:pt>
                <c:pt idx="1489">
                  <c:v>41995</c:v>
                </c:pt>
                <c:pt idx="1490">
                  <c:v>41996</c:v>
                </c:pt>
                <c:pt idx="1491">
                  <c:v>41997</c:v>
                </c:pt>
                <c:pt idx="1492">
                  <c:v>41998</c:v>
                </c:pt>
                <c:pt idx="1493">
                  <c:v>41999</c:v>
                </c:pt>
                <c:pt idx="1494">
                  <c:v>42000</c:v>
                </c:pt>
                <c:pt idx="1495">
                  <c:v>42001</c:v>
                </c:pt>
                <c:pt idx="1496">
                  <c:v>42002</c:v>
                </c:pt>
                <c:pt idx="1497">
                  <c:v>42003</c:v>
                </c:pt>
                <c:pt idx="1498">
                  <c:v>42004</c:v>
                </c:pt>
                <c:pt idx="1499">
                  <c:v>42005</c:v>
                </c:pt>
                <c:pt idx="1500">
                  <c:v>42006</c:v>
                </c:pt>
                <c:pt idx="1501">
                  <c:v>42007</c:v>
                </c:pt>
                <c:pt idx="1502">
                  <c:v>42008</c:v>
                </c:pt>
                <c:pt idx="1503">
                  <c:v>42009</c:v>
                </c:pt>
                <c:pt idx="1504">
                  <c:v>42010</c:v>
                </c:pt>
                <c:pt idx="1505">
                  <c:v>42011</c:v>
                </c:pt>
                <c:pt idx="1506">
                  <c:v>42012</c:v>
                </c:pt>
                <c:pt idx="1507">
                  <c:v>42013</c:v>
                </c:pt>
                <c:pt idx="1508">
                  <c:v>42014</c:v>
                </c:pt>
                <c:pt idx="1509">
                  <c:v>42015</c:v>
                </c:pt>
                <c:pt idx="1510">
                  <c:v>42016</c:v>
                </c:pt>
                <c:pt idx="1511">
                  <c:v>42017</c:v>
                </c:pt>
                <c:pt idx="1512">
                  <c:v>42018</c:v>
                </c:pt>
                <c:pt idx="1513">
                  <c:v>42019</c:v>
                </c:pt>
                <c:pt idx="1514">
                  <c:v>42020</c:v>
                </c:pt>
                <c:pt idx="1515">
                  <c:v>42021</c:v>
                </c:pt>
                <c:pt idx="1516">
                  <c:v>42022</c:v>
                </c:pt>
                <c:pt idx="1517">
                  <c:v>42023</c:v>
                </c:pt>
                <c:pt idx="1518">
                  <c:v>42024</c:v>
                </c:pt>
                <c:pt idx="1519">
                  <c:v>42025</c:v>
                </c:pt>
                <c:pt idx="1520">
                  <c:v>42026</c:v>
                </c:pt>
                <c:pt idx="1521">
                  <c:v>42027</c:v>
                </c:pt>
                <c:pt idx="1522">
                  <c:v>42028</c:v>
                </c:pt>
                <c:pt idx="1523">
                  <c:v>42029</c:v>
                </c:pt>
                <c:pt idx="1524">
                  <c:v>42030</c:v>
                </c:pt>
                <c:pt idx="1525">
                  <c:v>42031</c:v>
                </c:pt>
                <c:pt idx="1526">
                  <c:v>42032</c:v>
                </c:pt>
                <c:pt idx="1527">
                  <c:v>42033</c:v>
                </c:pt>
                <c:pt idx="1528">
                  <c:v>42034</c:v>
                </c:pt>
                <c:pt idx="1529">
                  <c:v>42035</c:v>
                </c:pt>
                <c:pt idx="1530">
                  <c:v>42036</c:v>
                </c:pt>
                <c:pt idx="1531">
                  <c:v>42037</c:v>
                </c:pt>
                <c:pt idx="1532">
                  <c:v>42038</c:v>
                </c:pt>
                <c:pt idx="1533">
                  <c:v>42039</c:v>
                </c:pt>
                <c:pt idx="1534">
                  <c:v>42040</c:v>
                </c:pt>
                <c:pt idx="1535">
                  <c:v>42041</c:v>
                </c:pt>
                <c:pt idx="1536">
                  <c:v>42042</c:v>
                </c:pt>
                <c:pt idx="1537">
                  <c:v>42043</c:v>
                </c:pt>
                <c:pt idx="1538">
                  <c:v>42044</c:v>
                </c:pt>
                <c:pt idx="1539">
                  <c:v>42045</c:v>
                </c:pt>
                <c:pt idx="1540">
                  <c:v>42046</c:v>
                </c:pt>
                <c:pt idx="1541">
                  <c:v>42047</c:v>
                </c:pt>
                <c:pt idx="1542">
                  <c:v>42048</c:v>
                </c:pt>
                <c:pt idx="1543">
                  <c:v>42049</c:v>
                </c:pt>
                <c:pt idx="1544">
                  <c:v>42050</c:v>
                </c:pt>
                <c:pt idx="1545">
                  <c:v>42051</c:v>
                </c:pt>
                <c:pt idx="1546">
                  <c:v>42052</c:v>
                </c:pt>
                <c:pt idx="1547">
                  <c:v>42053</c:v>
                </c:pt>
                <c:pt idx="1548">
                  <c:v>42054</c:v>
                </c:pt>
                <c:pt idx="1549">
                  <c:v>42055</c:v>
                </c:pt>
                <c:pt idx="1550">
                  <c:v>42056</c:v>
                </c:pt>
                <c:pt idx="1551">
                  <c:v>42057</c:v>
                </c:pt>
                <c:pt idx="1552">
                  <c:v>42058</c:v>
                </c:pt>
                <c:pt idx="1553">
                  <c:v>42059</c:v>
                </c:pt>
                <c:pt idx="1554">
                  <c:v>42060</c:v>
                </c:pt>
                <c:pt idx="1555">
                  <c:v>42061</c:v>
                </c:pt>
                <c:pt idx="1556">
                  <c:v>42062</c:v>
                </c:pt>
                <c:pt idx="1557">
                  <c:v>42063</c:v>
                </c:pt>
                <c:pt idx="1558">
                  <c:v>42064</c:v>
                </c:pt>
                <c:pt idx="1559">
                  <c:v>42065</c:v>
                </c:pt>
                <c:pt idx="1560">
                  <c:v>42066</c:v>
                </c:pt>
                <c:pt idx="1561">
                  <c:v>42067</c:v>
                </c:pt>
                <c:pt idx="1562">
                  <c:v>42068</c:v>
                </c:pt>
                <c:pt idx="1563">
                  <c:v>42069</c:v>
                </c:pt>
                <c:pt idx="1564">
                  <c:v>42070</c:v>
                </c:pt>
                <c:pt idx="1565">
                  <c:v>42071</c:v>
                </c:pt>
                <c:pt idx="1566">
                  <c:v>42072</c:v>
                </c:pt>
                <c:pt idx="1567">
                  <c:v>42073</c:v>
                </c:pt>
                <c:pt idx="1568">
                  <c:v>42074</c:v>
                </c:pt>
                <c:pt idx="1569">
                  <c:v>42075</c:v>
                </c:pt>
                <c:pt idx="1570">
                  <c:v>42076</c:v>
                </c:pt>
                <c:pt idx="1571">
                  <c:v>42077</c:v>
                </c:pt>
                <c:pt idx="1572">
                  <c:v>42078</c:v>
                </c:pt>
                <c:pt idx="1573">
                  <c:v>42079</c:v>
                </c:pt>
                <c:pt idx="1574">
                  <c:v>42080</c:v>
                </c:pt>
                <c:pt idx="1575">
                  <c:v>42081</c:v>
                </c:pt>
                <c:pt idx="1576">
                  <c:v>42082</c:v>
                </c:pt>
                <c:pt idx="1577">
                  <c:v>42083</c:v>
                </c:pt>
                <c:pt idx="1578">
                  <c:v>42084</c:v>
                </c:pt>
                <c:pt idx="1579">
                  <c:v>42085</c:v>
                </c:pt>
                <c:pt idx="1580">
                  <c:v>42086</c:v>
                </c:pt>
                <c:pt idx="1581">
                  <c:v>42087</c:v>
                </c:pt>
                <c:pt idx="1582">
                  <c:v>42088</c:v>
                </c:pt>
                <c:pt idx="1583">
                  <c:v>42089</c:v>
                </c:pt>
                <c:pt idx="1584">
                  <c:v>42090</c:v>
                </c:pt>
                <c:pt idx="1585">
                  <c:v>42091</c:v>
                </c:pt>
                <c:pt idx="1586">
                  <c:v>42092</c:v>
                </c:pt>
                <c:pt idx="1587">
                  <c:v>42093</c:v>
                </c:pt>
                <c:pt idx="1588">
                  <c:v>42094</c:v>
                </c:pt>
                <c:pt idx="1589">
                  <c:v>42095</c:v>
                </c:pt>
                <c:pt idx="1590">
                  <c:v>42096</c:v>
                </c:pt>
                <c:pt idx="1591">
                  <c:v>42097</c:v>
                </c:pt>
                <c:pt idx="1592">
                  <c:v>42098</c:v>
                </c:pt>
                <c:pt idx="1593">
                  <c:v>42099</c:v>
                </c:pt>
                <c:pt idx="1594">
                  <c:v>42100</c:v>
                </c:pt>
                <c:pt idx="1595">
                  <c:v>42101</c:v>
                </c:pt>
                <c:pt idx="1596">
                  <c:v>42102</c:v>
                </c:pt>
                <c:pt idx="1597">
                  <c:v>42103</c:v>
                </c:pt>
                <c:pt idx="1598">
                  <c:v>42104</c:v>
                </c:pt>
                <c:pt idx="1599">
                  <c:v>42105</c:v>
                </c:pt>
                <c:pt idx="1600">
                  <c:v>42106</c:v>
                </c:pt>
                <c:pt idx="1601">
                  <c:v>42107</c:v>
                </c:pt>
                <c:pt idx="1602">
                  <c:v>42108</c:v>
                </c:pt>
                <c:pt idx="1603">
                  <c:v>42109</c:v>
                </c:pt>
                <c:pt idx="1604">
                  <c:v>42110</c:v>
                </c:pt>
                <c:pt idx="1605">
                  <c:v>42111</c:v>
                </c:pt>
                <c:pt idx="1606">
                  <c:v>42112</c:v>
                </c:pt>
                <c:pt idx="1607">
                  <c:v>42113</c:v>
                </c:pt>
                <c:pt idx="1608">
                  <c:v>42114</c:v>
                </c:pt>
                <c:pt idx="1609">
                  <c:v>42115</c:v>
                </c:pt>
                <c:pt idx="1610">
                  <c:v>42116</c:v>
                </c:pt>
                <c:pt idx="1611">
                  <c:v>42117</c:v>
                </c:pt>
                <c:pt idx="1612">
                  <c:v>42118</c:v>
                </c:pt>
                <c:pt idx="1613">
                  <c:v>42119</c:v>
                </c:pt>
                <c:pt idx="1614">
                  <c:v>42120</c:v>
                </c:pt>
                <c:pt idx="1615">
                  <c:v>42121</c:v>
                </c:pt>
                <c:pt idx="1616">
                  <c:v>42122</c:v>
                </c:pt>
                <c:pt idx="1617">
                  <c:v>42123</c:v>
                </c:pt>
                <c:pt idx="1618">
                  <c:v>42124</c:v>
                </c:pt>
                <c:pt idx="1619">
                  <c:v>42125</c:v>
                </c:pt>
                <c:pt idx="1620">
                  <c:v>42126</c:v>
                </c:pt>
                <c:pt idx="1621">
                  <c:v>42127</c:v>
                </c:pt>
                <c:pt idx="1622">
                  <c:v>42128</c:v>
                </c:pt>
                <c:pt idx="1623">
                  <c:v>42129</c:v>
                </c:pt>
                <c:pt idx="1624">
                  <c:v>42130</c:v>
                </c:pt>
                <c:pt idx="1625">
                  <c:v>42131</c:v>
                </c:pt>
                <c:pt idx="1626">
                  <c:v>42132</c:v>
                </c:pt>
                <c:pt idx="1627">
                  <c:v>42133</c:v>
                </c:pt>
                <c:pt idx="1628">
                  <c:v>42134</c:v>
                </c:pt>
                <c:pt idx="1629">
                  <c:v>42135</c:v>
                </c:pt>
                <c:pt idx="1630">
                  <c:v>42136</c:v>
                </c:pt>
                <c:pt idx="1631">
                  <c:v>42137</c:v>
                </c:pt>
                <c:pt idx="1632">
                  <c:v>42138</c:v>
                </c:pt>
                <c:pt idx="1633">
                  <c:v>42139</c:v>
                </c:pt>
                <c:pt idx="1634">
                  <c:v>42140</c:v>
                </c:pt>
                <c:pt idx="1635">
                  <c:v>42141</c:v>
                </c:pt>
                <c:pt idx="1636">
                  <c:v>42142</c:v>
                </c:pt>
                <c:pt idx="1637">
                  <c:v>42143</c:v>
                </c:pt>
                <c:pt idx="1638">
                  <c:v>42144</c:v>
                </c:pt>
                <c:pt idx="1639">
                  <c:v>42145</c:v>
                </c:pt>
                <c:pt idx="1640">
                  <c:v>42146</c:v>
                </c:pt>
                <c:pt idx="1641">
                  <c:v>42147</c:v>
                </c:pt>
                <c:pt idx="1642">
                  <c:v>42148</c:v>
                </c:pt>
                <c:pt idx="1643">
                  <c:v>42149</c:v>
                </c:pt>
                <c:pt idx="1644">
                  <c:v>42150</c:v>
                </c:pt>
                <c:pt idx="1645">
                  <c:v>42151</c:v>
                </c:pt>
                <c:pt idx="1646">
                  <c:v>42152</c:v>
                </c:pt>
                <c:pt idx="1647">
                  <c:v>42153</c:v>
                </c:pt>
                <c:pt idx="1648">
                  <c:v>42154</c:v>
                </c:pt>
                <c:pt idx="1649">
                  <c:v>42155</c:v>
                </c:pt>
                <c:pt idx="1650">
                  <c:v>42156</c:v>
                </c:pt>
                <c:pt idx="1651">
                  <c:v>42157</c:v>
                </c:pt>
                <c:pt idx="1652">
                  <c:v>42158</c:v>
                </c:pt>
                <c:pt idx="1653">
                  <c:v>42159</c:v>
                </c:pt>
                <c:pt idx="1654">
                  <c:v>42160</c:v>
                </c:pt>
                <c:pt idx="1655">
                  <c:v>42161</c:v>
                </c:pt>
                <c:pt idx="1656">
                  <c:v>42162</c:v>
                </c:pt>
                <c:pt idx="1657">
                  <c:v>42163</c:v>
                </c:pt>
                <c:pt idx="1658">
                  <c:v>42164</c:v>
                </c:pt>
                <c:pt idx="1659">
                  <c:v>42165</c:v>
                </c:pt>
                <c:pt idx="1660">
                  <c:v>42166</c:v>
                </c:pt>
                <c:pt idx="1661">
                  <c:v>42167</c:v>
                </c:pt>
                <c:pt idx="1662">
                  <c:v>42168</c:v>
                </c:pt>
                <c:pt idx="1663">
                  <c:v>42169</c:v>
                </c:pt>
                <c:pt idx="1664">
                  <c:v>42170</c:v>
                </c:pt>
                <c:pt idx="1665">
                  <c:v>42171</c:v>
                </c:pt>
                <c:pt idx="1666">
                  <c:v>42172</c:v>
                </c:pt>
                <c:pt idx="1667">
                  <c:v>42173</c:v>
                </c:pt>
                <c:pt idx="1668">
                  <c:v>42174</c:v>
                </c:pt>
                <c:pt idx="1669">
                  <c:v>42175</c:v>
                </c:pt>
                <c:pt idx="1670">
                  <c:v>42176</c:v>
                </c:pt>
                <c:pt idx="1671">
                  <c:v>42177</c:v>
                </c:pt>
                <c:pt idx="1672">
                  <c:v>42178</c:v>
                </c:pt>
                <c:pt idx="1673">
                  <c:v>42179</c:v>
                </c:pt>
                <c:pt idx="1674">
                  <c:v>42180</c:v>
                </c:pt>
                <c:pt idx="1675">
                  <c:v>42181</c:v>
                </c:pt>
                <c:pt idx="1676">
                  <c:v>42182</c:v>
                </c:pt>
                <c:pt idx="1677">
                  <c:v>42183</c:v>
                </c:pt>
                <c:pt idx="1678">
                  <c:v>42184</c:v>
                </c:pt>
                <c:pt idx="1679">
                  <c:v>42185</c:v>
                </c:pt>
                <c:pt idx="1680">
                  <c:v>42186</c:v>
                </c:pt>
                <c:pt idx="1681">
                  <c:v>42187</c:v>
                </c:pt>
                <c:pt idx="1682">
                  <c:v>42188</c:v>
                </c:pt>
                <c:pt idx="1683">
                  <c:v>42189</c:v>
                </c:pt>
                <c:pt idx="1684">
                  <c:v>42190</c:v>
                </c:pt>
                <c:pt idx="1685">
                  <c:v>42191</c:v>
                </c:pt>
                <c:pt idx="1686">
                  <c:v>42192</c:v>
                </c:pt>
                <c:pt idx="1687">
                  <c:v>42193</c:v>
                </c:pt>
                <c:pt idx="1688">
                  <c:v>42194</c:v>
                </c:pt>
                <c:pt idx="1689">
                  <c:v>42195</c:v>
                </c:pt>
                <c:pt idx="1690">
                  <c:v>42196</c:v>
                </c:pt>
                <c:pt idx="1691">
                  <c:v>42197</c:v>
                </c:pt>
                <c:pt idx="1692">
                  <c:v>42198</c:v>
                </c:pt>
                <c:pt idx="1693">
                  <c:v>42199</c:v>
                </c:pt>
                <c:pt idx="1694">
                  <c:v>42200</c:v>
                </c:pt>
                <c:pt idx="1695">
                  <c:v>42201</c:v>
                </c:pt>
                <c:pt idx="1696">
                  <c:v>42202</c:v>
                </c:pt>
                <c:pt idx="1697">
                  <c:v>42203</c:v>
                </c:pt>
                <c:pt idx="1698">
                  <c:v>42204</c:v>
                </c:pt>
                <c:pt idx="1699">
                  <c:v>42205</c:v>
                </c:pt>
                <c:pt idx="1700">
                  <c:v>42206</c:v>
                </c:pt>
                <c:pt idx="1701">
                  <c:v>42207</c:v>
                </c:pt>
                <c:pt idx="1702">
                  <c:v>42208</c:v>
                </c:pt>
                <c:pt idx="1703">
                  <c:v>42209</c:v>
                </c:pt>
                <c:pt idx="1704">
                  <c:v>42210</c:v>
                </c:pt>
                <c:pt idx="1705">
                  <c:v>42211</c:v>
                </c:pt>
                <c:pt idx="1706">
                  <c:v>42212</c:v>
                </c:pt>
                <c:pt idx="1707">
                  <c:v>42213</c:v>
                </c:pt>
                <c:pt idx="1708">
                  <c:v>42214</c:v>
                </c:pt>
                <c:pt idx="1709">
                  <c:v>42215</c:v>
                </c:pt>
                <c:pt idx="1710">
                  <c:v>42216</c:v>
                </c:pt>
                <c:pt idx="1711">
                  <c:v>42217</c:v>
                </c:pt>
                <c:pt idx="1712">
                  <c:v>42218</c:v>
                </c:pt>
                <c:pt idx="1713">
                  <c:v>42219</c:v>
                </c:pt>
                <c:pt idx="1714">
                  <c:v>42220</c:v>
                </c:pt>
                <c:pt idx="1715">
                  <c:v>42221</c:v>
                </c:pt>
                <c:pt idx="1716">
                  <c:v>42222</c:v>
                </c:pt>
                <c:pt idx="1717">
                  <c:v>42223</c:v>
                </c:pt>
                <c:pt idx="1718">
                  <c:v>42224</c:v>
                </c:pt>
                <c:pt idx="1719">
                  <c:v>42225</c:v>
                </c:pt>
                <c:pt idx="1720">
                  <c:v>42226</c:v>
                </c:pt>
                <c:pt idx="1721">
                  <c:v>42227</c:v>
                </c:pt>
                <c:pt idx="1722">
                  <c:v>42228</c:v>
                </c:pt>
                <c:pt idx="1723">
                  <c:v>42229</c:v>
                </c:pt>
                <c:pt idx="1724">
                  <c:v>42230</c:v>
                </c:pt>
                <c:pt idx="1725">
                  <c:v>42231</c:v>
                </c:pt>
                <c:pt idx="1726">
                  <c:v>42232</c:v>
                </c:pt>
                <c:pt idx="1727">
                  <c:v>42233</c:v>
                </c:pt>
                <c:pt idx="1728">
                  <c:v>42234</c:v>
                </c:pt>
                <c:pt idx="1729">
                  <c:v>42235</c:v>
                </c:pt>
                <c:pt idx="1730">
                  <c:v>42236</c:v>
                </c:pt>
                <c:pt idx="1731">
                  <c:v>42237</c:v>
                </c:pt>
                <c:pt idx="1732">
                  <c:v>42238</c:v>
                </c:pt>
                <c:pt idx="1733">
                  <c:v>42239</c:v>
                </c:pt>
                <c:pt idx="1734">
                  <c:v>42240</c:v>
                </c:pt>
                <c:pt idx="1735">
                  <c:v>42241</c:v>
                </c:pt>
                <c:pt idx="1736">
                  <c:v>42242</c:v>
                </c:pt>
                <c:pt idx="1737">
                  <c:v>42243</c:v>
                </c:pt>
                <c:pt idx="1738">
                  <c:v>42244</c:v>
                </c:pt>
                <c:pt idx="1739">
                  <c:v>42245</c:v>
                </c:pt>
                <c:pt idx="1740">
                  <c:v>42246</c:v>
                </c:pt>
                <c:pt idx="1741">
                  <c:v>42247</c:v>
                </c:pt>
                <c:pt idx="1742">
                  <c:v>42248</c:v>
                </c:pt>
                <c:pt idx="1743">
                  <c:v>42249</c:v>
                </c:pt>
                <c:pt idx="1744">
                  <c:v>42250</c:v>
                </c:pt>
                <c:pt idx="1745">
                  <c:v>42251</c:v>
                </c:pt>
                <c:pt idx="1746">
                  <c:v>42252</c:v>
                </c:pt>
                <c:pt idx="1747">
                  <c:v>42253</c:v>
                </c:pt>
                <c:pt idx="1748">
                  <c:v>42254</c:v>
                </c:pt>
                <c:pt idx="1749">
                  <c:v>42255</c:v>
                </c:pt>
                <c:pt idx="1750">
                  <c:v>42256</c:v>
                </c:pt>
                <c:pt idx="1751">
                  <c:v>42257</c:v>
                </c:pt>
                <c:pt idx="1752">
                  <c:v>42258</c:v>
                </c:pt>
                <c:pt idx="1753">
                  <c:v>42259</c:v>
                </c:pt>
                <c:pt idx="1754">
                  <c:v>42260</c:v>
                </c:pt>
                <c:pt idx="1755">
                  <c:v>42261</c:v>
                </c:pt>
                <c:pt idx="1756">
                  <c:v>42262</c:v>
                </c:pt>
                <c:pt idx="1757">
                  <c:v>42263</c:v>
                </c:pt>
                <c:pt idx="1758">
                  <c:v>42264</c:v>
                </c:pt>
                <c:pt idx="1759">
                  <c:v>42265</c:v>
                </c:pt>
                <c:pt idx="1760">
                  <c:v>42266</c:v>
                </c:pt>
                <c:pt idx="1761">
                  <c:v>42267</c:v>
                </c:pt>
                <c:pt idx="1762">
                  <c:v>42268</c:v>
                </c:pt>
                <c:pt idx="1763">
                  <c:v>42269</c:v>
                </c:pt>
                <c:pt idx="1764">
                  <c:v>42270</c:v>
                </c:pt>
                <c:pt idx="1765">
                  <c:v>42271</c:v>
                </c:pt>
                <c:pt idx="1766">
                  <c:v>42272</c:v>
                </c:pt>
                <c:pt idx="1767">
                  <c:v>42273</c:v>
                </c:pt>
                <c:pt idx="1768">
                  <c:v>42274</c:v>
                </c:pt>
                <c:pt idx="1769">
                  <c:v>42275</c:v>
                </c:pt>
                <c:pt idx="1770">
                  <c:v>42276</c:v>
                </c:pt>
                <c:pt idx="1771">
                  <c:v>42277</c:v>
                </c:pt>
                <c:pt idx="1772">
                  <c:v>42278</c:v>
                </c:pt>
                <c:pt idx="1773">
                  <c:v>42279</c:v>
                </c:pt>
                <c:pt idx="1774">
                  <c:v>42280</c:v>
                </c:pt>
                <c:pt idx="1775">
                  <c:v>42281</c:v>
                </c:pt>
                <c:pt idx="1776">
                  <c:v>42282</c:v>
                </c:pt>
                <c:pt idx="1777">
                  <c:v>42283</c:v>
                </c:pt>
                <c:pt idx="1778">
                  <c:v>42284</c:v>
                </c:pt>
                <c:pt idx="1779">
                  <c:v>42285</c:v>
                </c:pt>
                <c:pt idx="1780">
                  <c:v>42286</c:v>
                </c:pt>
                <c:pt idx="1781">
                  <c:v>42287</c:v>
                </c:pt>
                <c:pt idx="1782">
                  <c:v>42288</c:v>
                </c:pt>
                <c:pt idx="1783">
                  <c:v>42289</c:v>
                </c:pt>
                <c:pt idx="1784">
                  <c:v>42290</c:v>
                </c:pt>
                <c:pt idx="1785">
                  <c:v>42291</c:v>
                </c:pt>
                <c:pt idx="1786">
                  <c:v>42292</c:v>
                </c:pt>
                <c:pt idx="1787">
                  <c:v>42293</c:v>
                </c:pt>
                <c:pt idx="1788">
                  <c:v>42294</c:v>
                </c:pt>
                <c:pt idx="1789">
                  <c:v>42295</c:v>
                </c:pt>
                <c:pt idx="1790">
                  <c:v>42296</c:v>
                </c:pt>
                <c:pt idx="1791">
                  <c:v>42297</c:v>
                </c:pt>
                <c:pt idx="1792">
                  <c:v>42298</c:v>
                </c:pt>
                <c:pt idx="1793">
                  <c:v>42299</c:v>
                </c:pt>
                <c:pt idx="1794">
                  <c:v>42300</c:v>
                </c:pt>
                <c:pt idx="1795">
                  <c:v>42301</c:v>
                </c:pt>
                <c:pt idx="1796">
                  <c:v>42302</c:v>
                </c:pt>
                <c:pt idx="1797">
                  <c:v>42303</c:v>
                </c:pt>
                <c:pt idx="1798">
                  <c:v>42304</c:v>
                </c:pt>
                <c:pt idx="1799">
                  <c:v>42305</c:v>
                </c:pt>
                <c:pt idx="1800">
                  <c:v>42306</c:v>
                </c:pt>
                <c:pt idx="1801">
                  <c:v>42307</c:v>
                </c:pt>
                <c:pt idx="1802">
                  <c:v>42308</c:v>
                </c:pt>
                <c:pt idx="1803">
                  <c:v>42309</c:v>
                </c:pt>
                <c:pt idx="1804">
                  <c:v>42310</c:v>
                </c:pt>
                <c:pt idx="1805">
                  <c:v>42311</c:v>
                </c:pt>
                <c:pt idx="1806">
                  <c:v>42312</c:v>
                </c:pt>
                <c:pt idx="1807">
                  <c:v>42313</c:v>
                </c:pt>
                <c:pt idx="1808">
                  <c:v>42314</c:v>
                </c:pt>
                <c:pt idx="1809">
                  <c:v>42315</c:v>
                </c:pt>
                <c:pt idx="1810">
                  <c:v>42316</c:v>
                </c:pt>
                <c:pt idx="1811">
                  <c:v>42317</c:v>
                </c:pt>
                <c:pt idx="1812">
                  <c:v>42318</c:v>
                </c:pt>
                <c:pt idx="1813">
                  <c:v>42319</c:v>
                </c:pt>
                <c:pt idx="1814">
                  <c:v>42320</c:v>
                </c:pt>
                <c:pt idx="1815">
                  <c:v>42321</c:v>
                </c:pt>
                <c:pt idx="1816">
                  <c:v>42322</c:v>
                </c:pt>
                <c:pt idx="1817">
                  <c:v>42323</c:v>
                </c:pt>
                <c:pt idx="1818">
                  <c:v>42324</c:v>
                </c:pt>
                <c:pt idx="1819">
                  <c:v>42325</c:v>
                </c:pt>
                <c:pt idx="1820">
                  <c:v>42326</c:v>
                </c:pt>
                <c:pt idx="1821">
                  <c:v>42327</c:v>
                </c:pt>
                <c:pt idx="1822">
                  <c:v>42328</c:v>
                </c:pt>
                <c:pt idx="1823">
                  <c:v>42329</c:v>
                </c:pt>
                <c:pt idx="1824">
                  <c:v>42330</c:v>
                </c:pt>
                <c:pt idx="1825">
                  <c:v>42331</c:v>
                </c:pt>
                <c:pt idx="1826">
                  <c:v>42332</c:v>
                </c:pt>
                <c:pt idx="1827">
                  <c:v>42333</c:v>
                </c:pt>
                <c:pt idx="1828">
                  <c:v>42334</c:v>
                </c:pt>
                <c:pt idx="1829">
                  <c:v>42335</c:v>
                </c:pt>
                <c:pt idx="1830">
                  <c:v>42336</c:v>
                </c:pt>
                <c:pt idx="1831">
                  <c:v>42337</c:v>
                </c:pt>
                <c:pt idx="1832">
                  <c:v>42338</c:v>
                </c:pt>
                <c:pt idx="1833">
                  <c:v>42339</c:v>
                </c:pt>
                <c:pt idx="1834">
                  <c:v>42340</c:v>
                </c:pt>
                <c:pt idx="1835">
                  <c:v>42341</c:v>
                </c:pt>
                <c:pt idx="1836">
                  <c:v>42342</c:v>
                </c:pt>
                <c:pt idx="1837">
                  <c:v>42343</c:v>
                </c:pt>
                <c:pt idx="1838">
                  <c:v>42344</c:v>
                </c:pt>
                <c:pt idx="1839">
                  <c:v>42345</c:v>
                </c:pt>
                <c:pt idx="1840">
                  <c:v>42346</c:v>
                </c:pt>
                <c:pt idx="1841">
                  <c:v>42347</c:v>
                </c:pt>
                <c:pt idx="1842">
                  <c:v>42348</c:v>
                </c:pt>
                <c:pt idx="1843">
                  <c:v>42349</c:v>
                </c:pt>
                <c:pt idx="1844">
                  <c:v>42350</c:v>
                </c:pt>
                <c:pt idx="1845">
                  <c:v>42351</c:v>
                </c:pt>
                <c:pt idx="1846">
                  <c:v>42352</c:v>
                </c:pt>
                <c:pt idx="1847">
                  <c:v>42353</c:v>
                </c:pt>
                <c:pt idx="1848">
                  <c:v>42354</c:v>
                </c:pt>
                <c:pt idx="1849">
                  <c:v>42355</c:v>
                </c:pt>
                <c:pt idx="1850">
                  <c:v>42356</c:v>
                </c:pt>
                <c:pt idx="1851">
                  <c:v>42357</c:v>
                </c:pt>
                <c:pt idx="1852">
                  <c:v>42358</c:v>
                </c:pt>
                <c:pt idx="1853">
                  <c:v>42359</c:v>
                </c:pt>
                <c:pt idx="1854">
                  <c:v>42360</c:v>
                </c:pt>
                <c:pt idx="1855">
                  <c:v>42361</c:v>
                </c:pt>
                <c:pt idx="1856">
                  <c:v>42362</c:v>
                </c:pt>
                <c:pt idx="1857">
                  <c:v>42363</c:v>
                </c:pt>
                <c:pt idx="1858">
                  <c:v>42364</c:v>
                </c:pt>
                <c:pt idx="1859">
                  <c:v>42365</c:v>
                </c:pt>
                <c:pt idx="1860">
                  <c:v>42366</c:v>
                </c:pt>
                <c:pt idx="1861">
                  <c:v>42367</c:v>
                </c:pt>
                <c:pt idx="1862">
                  <c:v>42368</c:v>
                </c:pt>
                <c:pt idx="1863">
                  <c:v>42369</c:v>
                </c:pt>
                <c:pt idx="1864">
                  <c:v>42370</c:v>
                </c:pt>
                <c:pt idx="1865">
                  <c:v>42371</c:v>
                </c:pt>
                <c:pt idx="1866">
                  <c:v>42372</c:v>
                </c:pt>
                <c:pt idx="1867">
                  <c:v>42373</c:v>
                </c:pt>
                <c:pt idx="1868">
                  <c:v>42374</c:v>
                </c:pt>
                <c:pt idx="1869">
                  <c:v>42375</c:v>
                </c:pt>
                <c:pt idx="1870">
                  <c:v>42376</c:v>
                </c:pt>
                <c:pt idx="1871">
                  <c:v>42377</c:v>
                </c:pt>
                <c:pt idx="1872">
                  <c:v>42378</c:v>
                </c:pt>
                <c:pt idx="1873">
                  <c:v>42379</c:v>
                </c:pt>
                <c:pt idx="1874">
                  <c:v>42380</c:v>
                </c:pt>
                <c:pt idx="1875">
                  <c:v>42381</c:v>
                </c:pt>
                <c:pt idx="1876">
                  <c:v>42382</c:v>
                </c:pt>
                <c:pt idx="1877">
                  <c:v>42383</c:v>
                </c:pt>
                <c:pt idx="1878">
                  <c:v>42384</c:v>
                </c:pt>
                <c:pt idx="1879">
                  <c:v>42385</c:v>
                </c:pt>
                <c:pt idx="1880">
                  <c:v>42386</c:v>
                </c:pt>
                <c:pt idx="1881">
                  <c:v>42387</c:v>
                </c:pt>
                <c:pt idx="1882">
                  <c:v>42388</c:v>
                </c:pt>
                <c:pt idx="1883">
                  <c:v>42389</c:v>
                </c:pt>
                <c:pt idx="1884">
                  <c:v>42390</c:v>
                </c:pt>
                <c:pt idx="1885">
                  <c:v>42391</c:v>
                </c:pt>
                <c:pt idx="1886">
                  <c:v>42392</c:v>
                </c:pt>
                <c:pt idx="1887">
                  <c:v>42393</c:v>
                </c:pt>
                <c:pt idx="1888">
                  <c:v>42394</c:v>
                </c:pt>
                <c:pt idx="1889">
                  <c:v>42395</c:v>
                </c:pt>
                <c:pt idx="1890">
                  <c:v>42396</c:v>
                </c:pt>
                <c:pt idx="1891">
                  <c:v>42397</c:v>
                </c:pt>
                <c:pt idx="1892">
                  <c:v>42398</c:v>
                </c:pt>
                <c:pt idx="1893">
                  <c:v>42399</c:v>
                </c:pt>
                <c:pt idx="1894">
                  <c:v>42400</c:v>
                </c:pt>
                <c:pt idx="1895">
                  <c:v>42401</c:v>
                </c:pt>
                <c:pt idx="1896">
                  <c:v>42402</c:v>
                </c:pt>
                <c:pt idx="1897">
                  <c:v>42403</c:v>
                </c:pt>
                <c:pt idx="1898">
                  <c:v>42404</c:v>
                </c:pt>
                <c:pt idx="1899">
                  <c:v>42405</c:v>
                </c:pt>
                <c:pt idx="1900">
                  <c:v>42406</c:v>
                </c:pt>
                <c:pt idx="1901">
                  <c:v>42407</c:v>
                </c:pt>
                <c:pt idx="1902">
                  <c:v>42408</c:v>
                </c:pt>
                <c:pt idx="1903">
                  <c:v>42409</c:v>
                </c:pt>
                <c:pt idx="1904">
                  <c:v>42410</c:v>
                </c:pt>
                <c:pt idx="1905">
                  <c:v>42411</c:v>
                </c:pt>
                <c:pt idx="1906">
                  <c:v>42412</c:v>
                </c:pt>
                <c:pt idx="1907">
                  <c:v>42413</c:v>
                </c:pt>
                <c:pt idx="1908">
                  <c:v>42414</c:v>
                </c:pt>
                <c:pt idx="1909">
                  <c:v>42415</c:v>
                </c:pt>
                <c:pt idx="1910">
                  <c:v>42416</c:v>
                </c:pt>
                <c:pt idx="1911">
                  <c:v>42417</c:v>
                </c:pt>
                <c:pt idx="1912">
                  <c:v>42418</c:v>
                </c:pt>
                <c:pt idx="1913">
                  <c:v>42419</c:v>
                </c:pt>
                <c:pt idx="1914">
                  <c:v>42420</c:v>
                </c:pt>
                <c:pt idx="1915">
                  <c:v>42421</c:v>
                </c:pt>
                <c:pt idx="1916">
                  <c:v>42422</c:v>
                </c:pt>
                <c:pt idx="1917">
                  <c:v>42423</c:v>
                </c:pt>
                <c:pt idx="1918">
                  <c:v>42424</c:v>
                </c:pt>
                <c:pt idx="1919">
                  <c:v>42425</c:v>
                </c:pt>
                <c:pt idx="1920">
                  <c:v>42426</c:v>
                </c:pt>
                <c:pt idx="1921">
                  <c:v>42427</c:v>
                </c:pt>
                <c:pt idx="1922">
                  <c:v>42428</c:v>
                </c:pt>
                <c:pt idx="1923">
                  <c:v>42429</c:v>
                </c:pt>
                <c:pt idx="1924">
                  <c:v>42430</c:v>
                </c:pt>
                <c:pt idx="1925">
                  <c:v>42431</c:v>
                </c:pt>
                <c:pt idx="1926">
                  <c:v>42432</c:v>
                </c:pt>
                <c:pt idx="1927">
                  <c:v>42433</c:v>
                </c:pt>
                <c:pt idx="1928">
                  <c:v>42434</c:v>
                </c:pt>
                <c:pt idx="1929">
                  <c:v>42435</c:v>
                </c:pt>
                <c:pt idx="1930">
                  <c:v>42436</c:v>
                </c:pt>
                <c:pt idx="1931">
                  <c:v>42437</c:v>
                </c:pt>
                <c:pt idx="1932">
                  <c:v>42438</c:v>
                </c:pt>
                <c:pt idx="1933">
                  <c:v>42439</c:v>
                </c:pt>
                <c:pt idx="1934">
                  <c:v>42440</c:v>
                </c:pt>
                <c:pt idx="1935">
                  <c:v>42441</c:v>
                </c:pt>
                <c:pt idx="1936">
                  <c:v>42442</c:v>
                </c:pt>
                <c:pt idx="1937">
                  <c:v>42443</c:v>
                </c:pt>
                <c:pt idx="1938">
                  <c:v>42444</c:v>
                </c:pt>
                <c:pt idx="1939">
                  <c:v>42445</c:v>
                </c:pt>
                <c:pt idx="1940">
                  <c:v>42446</c:v>
                </c:pt>
                <c:pt idx="1941">
                  <c:v>42447</c:v>
                </c:pt>
                <c:pt idx="1942">
                  <c:v>42448</c:v>
                </c:pt>
                <c:pt idx="1943">
                  <c:v>42449</c:v>
                </c:pt>
                <c:pt idx="1944">
                  <c:v>42450</c:v>
                </c:pt>
                <c:pt idx="1945">
                  <c:v>42451</c:v>
                </c:pt>
                <c:pt idx="1946">
                  <c:v>42452</c:v>
                </c:pt>
                <c:pt idx="1947">
                  <c:v>42453</c:v>
                </c:pt>
                <c:pt idx="1948">
                  <c:v>42454</c:v>
                </c:pt>
                <c:pt idx="1949">
                  <c:v>42455</c:v>
                </c:pt>
                <c:pt idx="1950">
                  <c:v>42456</c:v>
                </c:pt>
                <c:pt idx="1951">
                  <c:v>42457</c:v>
                </c:pt>
                <c:pt idx="1952">
                  <c:v>42458</c:v>
                </c:pt>
                <c:pt idx="1953">
                  <c:v>42459</c:v>
                </c:pt>
                <c:pt idx="1954">
                  <c:v>42460</c:v>
                </c:pt>
                <c:pt idx="1955">
                  <c:v>42461</c:v>
                </c:pt>
                <c:pt idx="1956">
                  <c:v>42462</c:v>
                </c:pt>
                <c:pt idx="1957">
                  <c:v>42463</c:v>
                </c:pt>
                <c:pt idx="1958">
                  <c:v>42464</c:v>
                </c:pt>
                <c:pt idx="1959">
                  <c:v>42465</c:v>
                </c:pt>
                <c:pt idx="1960">
                  <c:v>42466</c:v>
                </c:pt>
                <c:pt idx="1961">
                  <c:v>42467</c:v>
                </c:pt>
                <c:pt idx="1962">
                  <c:v>42468</c:v>
                </c:pt>
                <c:pt idx="1963">
                  <c:v>42469</c:v>
                </c:pt>
                <c:pt idx="1964">
                  <c:v>42470</c:v>
                </c:pt>
                <c:pt idx="1965">
                  <c:v>42471</c:v>
                </c:pt>
                <c:pt idx="1966">
                  <c:v>42472</c:v>
                </c:pt>
                <c:pt idx="1967">
                  <c:v>42473</c:v>
                </c:pt>
                <c:pt idx="1968">
                  <c:v>42474</c:v>
                </c:pt>
                <c:pt idx="1969">
                  <c:v>42475</c:v>
                </c:pt>
                <c:pt idx="1970">
                  <c:v>42476</c:v>
                </c:pt>
                <c:pt idx="1971">
                  <c:v>42477</c:v>
                </c:pt>
                <c:pt idx="1972">
                  <c:v>42478</c:v>
                </c:pt>
                <c:pt idx="1973">
                  <c:v>42479</c:v>
                </c:pt>
                <c:pt idx="1974">
                  <c:v>42480</c:v>
                </c:pt>
                <c:pt idx="1975">
                  <c:v>42481</c:v>
                </c:pt>
                <c:pt idx="1976">
                  <c:v>42482</c:v>
                </c:pt>
                <c:pt idx="1977">
                  <c:v>42483</c:v>
                </c:pt>
                <c:pt idx="1978">
                  <c:v>42484</c:v>
                </c:pt>
                <c:pt idx="1979">
                  <c:v>42485</c:v>
                </c:pt>
                <c:pt idx="1980">
                  <c:v>42486</c:v>
                </c:pt>
                <c:pt idx="1981">
                  <c:v>42487</c:v>
                </c:pt>
                <c:pt idx="1982">
                  <c:v>42488</c:v>
                </c:pt>
                <c:pt idx="1983">
                  <c:v>42489</c:v>
                </c:pt>
                <c:pt idx="1984">
                  <c:v>42490</c:v>
                </c:pt>
                <c:pt idx="1985">
                  <c:v>42491</c:v>
                </c:pt>
                <c:pt idx="1986">
                  <c:v>42492</c:v>
                </c:pt>
                <c:pt idx="1987">
                  <c:v>42493</c:v>
                </c:pt>
                <c:pt idx="1988">
                  <c:v>42494</c:v>
                </c:pt>
                <c:pt idx="1989">
                  <c:v>42495</c:v>
                </c:pt>
                <c:pt idx="1990">
                  <c:v>42496</c:v>
                </c:pt>
                <c:pt idx="1991">
                  <c:v>42497</c:v>
                </c:pt>
                <c:pt idx="1992">
                  <c:v>42498</c:v>
                </c:pt>
                <c:pt idx="1993">
                  <c:v>42499</c:v>
                </c:pt>
                <c:pt idx="1994">
                  <c:v>42500</c:v>
                </c:pt>
                <c:pt idx="1995">
                  <c:v>42501</c:v>
                </c:pt>
                <c:pt idx="1996">
                  <c:v>42502</c:v>
                </c:pt>
                <c:pt idx="1997">
                  <c:v>42503</c:v>
                </c:pt>
                <c:pt idx="1998">
                  <c:v>42504</c:v>
                </c:pt>
                <c:pt idx="1999">
                  <c:v>42505</c:v>
                </c:pt>
                <c:pt idx="2000">
                  <c:v>42506</c:v>
                </c:pt>
                <c:pt idx="2001">
                  <c:v>42507</c:v>
                </c:pt>
                <c:pt idx="2002">
                  <c:v>42508</c:v>
                </c:pt>
                <c:pt idx="2003">
                  <c:v>42509</c:v>
                </c:pt>
                <c:pt idx="2004">
                  <c:v>42510</c:v>
                </c:pt>
                <c:pt idx="2005">
                  <c:v>42511</c:v>
                </c:pt>
                <c:pt idx="2006">
                  <c:v>42512</c:v>
                </c:pt>
                <c:pt idx="2007">
                  <c:v>42513</c:v>
                </c:pt>
                <c:pt idx="2008">
                  <c:v>42514</c:v>
                </c:pt>
                <c:pt idx="2009">
                  <c:v>42515</c:v>
                </c:pt>
                <c:pt idx="2010">
                  <c:v>42516</c:v>
                </c:pt>
                <c:pt idx="2011">
                  <c:v>42517</c:v>
                </c:pt>
                <c:pt idx="2012">
                  <c:v>42518</c:v>
                </c:pt>
                <c:pt idx="2013">
                  <c:v>42519</c:v>
                </c:pt>
                <c:pt idx="2014">
                  <c:v>42520</c:v>
                </c:pt>
                <c:pt idx="2015">
                  <c:v>42521</c:v>
                </c:pt>
                <c:pt idx="2016">
                  <c:v>42522</c:v>
                </c:pt>
                <c:pt idx="2017">
                  <c:v>42523</c:v>
                </c:pt>
                <c:pt idx="2018">
                  <c:v>42524</c:v>
                </c:pt>
                <c:pt idx="2019">
                  <c:v>42525</c:v>
                </c:pt>
                <c:pt idx="2020">
                  <c:v>42526</c:v>
                </c:pt>
                <c:pt idx="2021">
                  <c:v>42527</c:v>
                </c:pt>
                <c:pt idx="2022">
                  <c:v>42528</c:v>
                </c:pt>
                <c:pt idx="2023">
                  <c:v>42529</c:v>
                </c:pt>
                <c:pt idx="2024">
                  <c:v>42530</c:v>
                </c:pt>
                <c:pt idx="2025">
                  <c:v>42531</c:v>
                </c:pt>
                <c:pt idx="2026">
                  <c:v>42532</c:v>
                </c:pt>
                <c:pt idx="2027">
                  <c:v>42533</c:v>
                </c:pt>
                <c:pt idx="2028">
                  <c:v>42534</c:v>
                </c:pt>
                <c:pt idx="2029">
                  <c:v>42535</c:v>
                </c:pt>
                <c:pt idx="2030">
                  <c:v>42536</c:v>
                </c:pt>
                <c:pt idx="2031">
                  <c:v>42537</c:v>
                </c:pt>
                <c:pt idx="2032">
                  <c:v>42538</c:v>
                </c:pt>
                <c:pt idx="2033">
                  <c:v>42539</c:v>
                </c:pt>
                <c:pt idx="2034">
                  <c:v>42540</c:v>
                </c:pt>
                <c:pt idx="2035">
                  <c:v>42541</c:v>
                </c:pt>
                <c:pt idx="2036">
                  <c:v>42542</c:v>
                </c:pt>
                <c:pt idx="2037">
                  <c:v>42543</c:v>
                </c:pt>
                <c:pt idx="2038">
                  <c:v>42544</c:v>
                </c:pt>
                <c:pt idx="2039">
                  <c:v>42545</c:v>
                </c:pt>
                <c:pt idx="2040">
                  <c:v>42546</c:v>
                </c:pt>
                <c:pt idx="2041">
                  <c:v>42547</c:v>
                </c:pt>
                <c:pt idx="2042">
                  <c:v>42548</c:v>
                </c:pt>
                <c:pt idx="2043">
                  <c:v>42549</c:v>
                </c:pt>
                <c:pt idx="2044">
                  <c:v>42550</c:v>
                </c:pt>
                <c:pt idx="2045">
                  <c:v>42551</c:v>
                </c:pt>
                <c:pt idx="2046">
                  <c:v>42552</c:v>
                </c:pt>
                <c:pt idx="2047">
                  <c:v>42553</c:v>
                </c:pt>
                <c:pt idx="2048">
                  <c:v>42554</c:v>
                </c:pt>
                <c:pt idx="2049">
                  <c:v>42555</c:v>
                </c:pt>
                <c:pt idx="2050">
                  <c:v>42556</c:v>
                </c:pt>
                <c:pt idx="2051">
                  <c:v>42557</c:v>
                </c:pt>
                <c:pt idx="2052">
                  <c:v>42558</c:v>
                </c:pt>
                <c:pt idx="2053">
                  <c:v>42559</c:v>
                </c:pt>
                <c:pt idx="2054">
                  <c:v>42560</c:v>
                </c:pt>
                <c:pt idx="2055">
                  <c:v>42561</c:v>
                </c:pt>
                <c:pt idx="2056">
                  <c:v>42562</c:v>
                </c:pt>
                <c:pt idx="2057">
                  <c:v>42563</c:v>
                </c:pt>
                <c:pt idx="2058">
                  <c:v>42564</c:v>
                </c:pt>
                <c:pt idx="2059">
                  <c:v>42565</c:v>
                </c:pt>
                <c:pt idx="2060">
                  <c:v>42566</c:v>
                </c:pt>
                <c:pt idx="2061">
                  <c:v>42567</c:v>
                </c:pt>
                <c:pt idx="2062">
                  <c:v>42568</c:v>
                </c:pt>
                <c:pt idx="2063">
                  <c:v>42569</c:v>
                </c:pt>
                <c:pt idx="2064">
                  <c:v>42570</c:v>
                </c:pt>
                <c:pt idx="2065">
                  <c:v>42571</c:v>
                </c:pt>
                <c:pt idx="2066">
                  <c:v>42572</c:v>
                </c:pt>
                <c:pt idx="2067">
                  <c:v>42573</c:v>
                </c:pt>
                <c:pt idx="2068">
                  <c:v>42574</c:v>
                </c:pt>
                <c:pt idx="2069">
                  <c:v>42575</c:v>
                </c:pt>
                <c:pt idx="2070">
                  <c:v>42576</c:v>
                </c:pt>
                <c:pt idx="2071">
                  <c:v>42577</c:v>
                </c:pt>
                <c:pt idx="2072">
                  <c:v>42578</c:v>
                </c:pt>
                <c:pt idx="2073">
                  <c:v>42579</c:v>
                </c:pt>
                <c:pt idx="2074">
                  <c:v>42580</c:v>
                </c:pt>
                <c:pt idx="2075">
                  <c:v>42581</c:v>
                </c:pt>
                <c:pt idx="2076">
                  <c:v>42582</c:v>
                </c:pt>
                <c:pt idx="2077">
                  <c:v>42583</c:v>
                </c:pt>
                <c:pt idx="2078">
                  <c:v>42584</c:v>
                </c:pt>
                <c:pt idx="2079">
                  <c:v>42585</c:v>
                </c:pt>
                <c:pt idx="2080">
                  <c:v>42586</c:v>
                </c:pt>
                <c:pt idx="2081">
                  <c:v>42587</c:v>
                </c:pt>
                <c:pt idx="2082">
                  <c:v>42588</c:v>
                </c:pt>
                <c:pt idx="2083">
                  <c:v>42589</c:v>
                </c:pt>
                <c:pt idx="2084">
                  <c:v>42590</c:v>
                </c:pt>
                <c:pt idx="2085">
                  <c:v>42591</c:v>
                </c:pt>
                <c:pt idx="2086">
                  <c:v>42592</c:v>
                </c:pt>
                <c:pt idx="2087">
                  <c:v>42593</c:v>
                </c:pt>
                <c:pt idx="2088">
                  <c:v>42594</c:v>
                </c:pt>
                <c:pt idx="2089">
                  <c:v>42595</c:v>
                </c:pt>
                <c:pt idx="2090">
                  <c:v>42596</c:v>
                </c:pt>
                <c:pt idx="2091">
                  <c:v>42597</c:v>
                </c:pt>
                <c:pt idx="2092">
                  <c:v>42598</c:v>
                </c:pt>
                <c:pt idx="2093">
                  <c:v>42599</c:v>
                </c:pt>
                <c:pt idx="2094">
                  <c:v>42600</c:v>
                </c:pt>
                <c:pt idx="2095">
                  <c:v>42601</c:v>
                </c:pt>
                <c:pt idx="2096">
                  <c:v>42602</c:v>
                </c:pt>
                <c:pt idx="2097">
                  <c:v>42603</c:v>
                </c:pt>
                <c:pt idx="2098">
                  <c:v>42604</c:v>
                </c:pt>
                <c:pt idx="2099">
                  <c:v>42605</c:v>
                </c:pt>
                <c:pt idx="2100">
                  <c:v>42606</c:v>
                </c:pt>
                <c:pt idx="2101">
                  <c:v>42607</c:v>
                </c:pt>
                <c:pt idx="2102">
                  <c:v>42608</c:v>
                </c:pt>
                <c:pt idx="2103">
                  <c:v>42609</c:v>
                </c:pt>
                <c:pt idx="2104">
                  <c:v>42610</c:v>
                </c:pt>
                <c:pt idx="2105">
                  <c:v>42611</c:v>
                </c:pt>
                <c:pt idx="2106">
                  <c:v>42612</c:v>
                </c:pt>
                <c:pt idx="2107">
                  <c:v>42613</c:v>
                </c:pt>
                <c:pt idx="2108">
                  <c:v>42614</c:v>
                </c:pt>
                <c:pt idx="2109">
                  <c:v>42615</c:v>
                </c:pt>
                <c:pt idx="2110">
                  <c:v>42616</c:v>
                </c:pt>
                <c:pt idx="2111">
                  <c:v>42617</c:v>
                </c:pt>
                <c:pt idx="2112">
                  <c:v>42618</c:v>
                </c:pt>
                <c:pt idx="2113">
                  <c:v>42619</c:v>
                </c:pt>
                <c:pt idx="2114">
                  <c:v>42620</c:v>
                </c:pt>
                <c:pt idx="2115">
                  <c:v>42621</c:v>
                </c:pt>
                <c:pt idx="2116">
                  <c:v>42622</c:v>
                </c:pt>
                <c:pt idx="2117">
                  <c:v>42623</c:v>
                </c:pt>
                <c:pt idx="2118">
                  <c:v>42624</c:v>
                </c:pt>
                <c:pt idx="2119">
                  <c:v>42625</c:v>
                </c:pt>
                <c:pt idx="2120">
                  <c:v>42626</c:v>
                </c:pt>
                <c:pt idx="2121">
                  <c:v>42627</c:v>
                </c:pt>
                <c:pt idx="2122">
                  <c:v>42628</c:v>
                </c:pt>
                <c:pt idx="2123">
                  <c:v>42629</c:v>
                </c:pt>
                <c:pt idx="2124">
                  <c:v>42630</c:v>
                </c:pt>
                <c:pt idx="2125">
                  <c:v>42631</c:v>
                </c:pt>
                <c:pt idx="2126">
                  <c:v>42632</c:v>
                </c:pt>
                <c:pt idx="2127">
                  <c:v>42633</c:v>
                </c:pt>
                <c:pt idx="2128">
                  <c:v>42634</c:v>
                </c:pt>
                <c:pt idx="2129">
                  <c:v>42635</c:v>
                </c:pt>
                <c:pt idx="2130">
                  <c:v>42636</c:v>
                </c:pt>
                <c:pt idx="2131">
                  <c:v>42637</c:v>
                </c:pt>
                <c:pt idx="2132">
                  <c:v>42638</c:v>
                </c:pt>
                <c:pt idx="2133">
                  <c:v>42639</c:v>
                </c:pt>
                <c:pt idx="2134">
                  <c:v>42640</c:v>
                </c:pt>
                <c:pt idx="2135">
                  <c:v>42641</c:v>
                </c:pt>
                <c:pt idx="2136">
                  <c:v>42642</c:v>
                </c:pt>
                <c:pt idx="2137">
                  <c:v>42643</c:v>
                </c:pt>
                <c:pt idx="2138">
                  <c:v>42644</c:v>
                </c:pt>
                <c:pt idx="2139">
                  <c:v>42645</c:v>
                </c:pt>
                <c:pt idx="2140">
                  <c:v>42646</c:v>
                </c:pt>
                <c:pt idx="2141">
                  <c:v>42647</c:v>
                </c:pt>
                <c:pt idx="2142">
                  <c:v>42648</c:v>
                </c:pt>
                <c:pt idx="2143">
                  <c:v>42649</c:v>
                </c:pt>
                <c:pt idx="2144">
                  <c:v>42650</c:v>
                </c:pt>
                <c:pt idx="2145">
                  <c:v>42651</c:v>
                </c:pt>
                <c:pt idx="2146">
                  <c:v>42652</c:v>
                </c:pt>
                <c:pt idx="2147">
                  <c:v>42653</c:v>
                </c:pt>
                <c:pt idx="2148">
                  <c:v>42654</c:v>
                </c:pt>
                <c:pt idx="2149">
                  <c:v>42655</c:v>
                </c:pt>
                <c:pt idx="2150">
                  <c:v>42656</c:v>
                </c:pt>
                <c:pt idx="2151">
                  <c:v>42657</c:v>
                </c:pt>
                <c:pt idx="2152">
                  <c:v>42658</c:v>
                </c:pt>
                <c:pt idx="2153">
                  <c:v>42659</c:v>
                </c:pt>
                <c:pt idx="2154">
                  <c:v>42660</c:v>
                </c:pt>
                <c:pt idx="2155">
                  <c:v>42661</c:v>
                </c:pt>
                <c:pt idx="2156">
                  <c:v>42662</c:v>
                </c:pt>
                <c:pt idx="2157">
                  <c:v>42663</c:v>
                </c:pt>
                <c:pt idx="2158">
                  <c:v>42664</c:v>
                </c:pt>
                <c:pt idx="2159">
                  <c:v>42665</c:v>
                </c:pt>
                <c:pt idx="2160">
                  <c:v>42666</c:v>
                </c:pt>
                <c:pt idx="2161">
                  <c:v>42667</c:v>
                </c:pt>
                <c:pt idx="2162">
                  <c:v>42668</c:v>
                </c:pt>
                <c:pt idx="2163">
                  <c:v>42669</c:v>
                </c:pt>
                <c:pt idx="2164">
                  <c:v>42670</c:v>
                </c:pt>
                <c:pt idx="2165">
                  <c:v>42671</c:v>
                </c:pt>
                <c:pt idx="2166">
                  <c:v>42672</c:v>
                </c:pt>
                <c:pt idx="2167">
                  <c:v>42673</c:v>
                </c:pt>
                <c:pt idx="2168">
                  <c:v>42674</c:v>
                </c:pt>
                <c:pt idx="2169">
                  <c:v>42675</c:v>
                </c:pt>
                <c:pt idx="2170">
                  <c:v>42676</c:v>
                </c:pt>
                <c:pt idx="2171">
                  <c:v>42677</c:v>
                </c:pt>
                <c:pt idx="2172">
                  <c:v>42678</c:v>
                </c:pt>
                <c:pt idx="2173">
                  <c:v>42679</c:v>
                </c:pt>
                <c:pt idx="2174">
                  <c:v>42680</c:v>
                </c:pt>
                <c:pt idx="2175">
                  <c:v>42681</c:v>
                </c:pt>
                <c:pt idx="2176">
                  <c:v>42682</c:v>
                </c:pt>
                <c:pt idx="2177">
                  <c:v>42683</c:v>
                </c:pt>
                <c:pt idx="2178">
                  <c:v>42684</c:v>
                </c:pt>
                <c:pt idx="2179">
                  <c:v>42685</c:v>
                </c:pt>
                <c:pt idx="2180">
                  <c:v>42686</c:v>
                </c:pt>
                <c:pt idx="2181">
                  <c:v>42687</c:v>
                </c:pt>
                <c:pt idx="2182">
                  <c:v>42688</c:v>
                </c:pt>
                <c:pt idx="2183">
                  <c:v>42689</c:v>
                </c:pt>
                <c:pt idx="2184">
                  <c:v>42690</c:v>
                </c:pt>
                <c:pt idx="2185">
                  <c:v>42691</c:v>
                </c:pt>
                <c:pt idx="2186">
                  <c:v>42692</c:v>
                </c:pt>
                <c:pt idx="2187">
                  <c:v>42693</c:v>
                </c:pt>
              </c:numCache>
            </c:numRef>
          </c:cat>
          <c:val>
            <c:numRef>
              <c:f>DATI!$B$2:$B$2190</c:f>
              <c:numCache>
                <c:formatCode>0.0</c:formatCode>
                <c:ptCount val="2188"/>
                <c:pt idx="0">
                  <c:v>12.6</c:v>
                </c:pt>
                <c:pt idx="1">
                  <c:v>17.87</c:v>
                </c:pt>
                <c:pt idx="2">
                  <c:v>9.01</c:v>
                </c:pt>
                <c:pt idx="3">
                  <c:v>0</c:v>
                </c:pt>
                <c:pt idx="4">
                  <c:v>4.8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10.84</c:v>
                </c:pt>
                <c:pt idx="10">
                  <c:v>16.900000000000006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16</c:v>
                </c:pt>
                <c:pt idx="16">
                  <c:v>16</c:v>
                </c:pt>
                <c:pt idx="17">
                  <c:v>15.099999999999994</c:v>
                </c:pt>
                <c:pt idx="18">
                  <c:v>15.900000000000006</c:v>
                </c:pt>
                <c:pt idx="19">
                  <c:v>17</c:v>
                </c:pt>
                <c:pt idx="20">
                  <c:v>3</c:v>
                </c:pt>
                <c:pt idx="21">
                  <c:v>17</c:v>
                </c:pt>
                <c:pt idx="22">
                  <c:v>0</c:v>
                </c:pt>
                <c:pt idx="23">
                  <c:v>17</c:v>
                </c:pt>
                <c:pt idx="24">
                  <c:v>14</c:v>
                </c:pt>
                <c:pt idx="25">
                  <c:v>0</c:v>
                </c:pt>
                <c:pt idx="26">
                  <c:v>19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1.6999999999999886</c:v>
                </c:pt>
                <c:pt idx="32">
                  <c:v>7.6000000000000227</c:v>
                </c:pt>
                <c:pt idx="33">
                  <c:v>13.699999999999989</c:v>
                </c:pt>
                <c:pt idx="34">
                  <c:v>6</c:v>
                </c:pt>
                <c:pt idx="35">
                  <c:v>0</c:v>
                </c:pt>
                <c:pt idx="36">
                  <c:v>11.800000000000011</c:v>
                </c:pt>
                <c:pt idx="37">
                  <c:v>15.199999999999989</c:v>
                </c:pt>
                <c:pt idx="38">
                  <c:v>15.7</c:v>
                </c:pt>
                <c:pt idx="39">
                  <c:v>17</c:v>
                </c:pt>
                <c:pt idx="40">
                  <c:v>6.5999999999999659</c:v>
                </c:pt>
                <c:pt idx="41">
                  <c:v>2</c:v>
                </c:pt>
                <c:pt idx="42">
                  <c:v>1.54</c:v>
                </c:pt>
                <c:pt idx="43">
                  <c:v>1.4</c:v>
                </c:pt>
                <c:pt idx="44">
                  <c:v>0.74</c:v>
                </c:pt>
                <c:pt idx="45">
                  <c:v>10</c:v>
                </c:pt>
                <c:pt idx="46">
                  <c:v>10</c:v>
                </c:pt>
                <c:pt idx="47">
                  <c:v>5</c:v>
                </c:pt>
                <c:pt idx="48">
                  <c:v>6.1200000000000045</c:v>
                </c:pt>
                <c:pt idx="49">
                  <c:v>13.94</c:v>
                </c:pt>
                <c:pt idx="50">
                  <c:v>13.87</c:v>
                </c:pt>
                <c:pt idx="51">
                  <c:v>15.5</c:v>
                </c:pt>
                <c:pt idx="52">
                  <c:v>16.66</c:v>
                </c:pt>
                <c:pt idx="53">
                  <c:v>17.2</c:v>
                </c:pt>
                <c:pt idx="54">
                  <c:v>16.899999999999999</c:v>
                </c:pt>
                <c:pt idx="55">
                  <c:v>17.2</c:v>
                </c:pt>
                <c:pt idx="56">
                  <c:v>18.2</c:v>
                </c:pt>
                <c:pt idx="57">
                  <c:v>16.2</c:v>
                </c:pt>
                <c:pt idx="58">
                  <c:v>18.579999999999998</c:v>
                </c:pt>
                <c:pt idx="59">
                  <c:v>18.88</c:v>
                </c:pt>
                <c:pt idx="60">
                  <c:v>14</c:v>
                </c:pt>
                <c:pt idx="61">
                  <c:v>18.77</c:v>
                </c:pt>
                <c:pt idx="62">
                  <c:v>17</c:v>
                </c:pt>
                <c:pt idx="63">
                  <c:v>18.66</c:v>
                </c:pt>
                <c:pt idx="64">
                  <c:v>14.6</c:v>
                </c:pt>
                <c:pt idx="65">
                  <c:v>3</c:v>
                </c:pt>
                <c:pt idx="66">
                  <c:v>3</c:v>
                </c:pt>
                <c:pt idx="67">
                  <c:v>3.9</c:v>
                </c:pt>
                <c:pt idx="68">
                  <c:v>19.100000000000001</c:v>
                </c:pt>
                <c:pt idx="69">
                  <c:v>20.84</c:v>
                </c:pt>
                <c:pt idx="70">
                  <c:v>20.88</c:v>
                </c:pt>
                <c:pt idx="71">
                  <c:v>16.579999999999998</c:v>
                </c:pt>
                <c:pt idx="72">
                  <c:v>18.28</c:v>
                </c:pt>
                <c:pt idx="73">
                  <c:v>15.98</c:v>
                </c:pt>
                <c:pt idx="74">
                  <c:v>20.28</c:v>
                </c:pt>
                <c:pt idx="75">
                  <c:v>21.4</c:v>
                </c:pt>
                <c:pt idx="76">
                  <c:v>21.7</c:v>
                </c:pt>
                <c:pt idx="77">
                  <c:v>21.54</c:v>
                </c:pt>
                <c:pt idx="78">
                  <c:v>22.2</c:v>
                </c:pt>
                <c:pt idx="79">
                  <c:v>21.1</c:v>
                </c:pt>
                <c:pt idx="80">
                  <c:v>16.52</c:v>
                </c:pt>
                <c:pt idx="81">
                  <c:v>5.4</c:v>
                </c:pt>
                <c:pt idx="82">
                  <c:v>3.95</c:v>
                </c:pt>
                <c:pt idx="83">
                  <c:v>2.35</c:v>
                </c:pt>
                <c:pt idx="84">
                  <c:v>1</c:v>
                </c:pt>
                <c:pt idx="85">
                  <c:v>0</c:v>
                </c:pt>
                <c:pt idx="86">
                  <c:v>19.18</c:v>
                </c:pt>
                <c:pt idx="87">
                  <c:v>24.46</c:v>
                </c:pt>
                <c:pt idx="88">
                  <c:v>3.89</c:v>
                </c:pt>
                <c:pt idx="89">
                  <c:v>20.81</c:v>
                </c:pt>
                <c:pt idx="90">
                  <c:v>16.8</c:v>
                </c:pt>
                <c:pt idx="91">
                  <c:v>26.45</c:v>
                </c:pt>
                <c:pt idx="92">
                  <c:v>20</c:v>
                </c:pt>
                <c:pt idx="93">
                  <c:v>25.07</c:v>
                </c:pt>
                <c:pt idx="94">
                  <c:v>14</c:v>
                </c:pt>
                <c:pt idx="95">
                  <c:v>12.31</c:v>
                </c:pt>
                <c:pt idx="96">
                  <c:v>9.14</c:v>
                </c:pt>
                <c:pt idx="97">
                  <c:v>19.100000000000001</c:v>
                </c:pt>
                <c:pt idx="98">
                  <c:v>4.8</c:v>
                </c:pt>
                <c:pt idx="99">
                  <c:v>5.82</c:v>
                </c:pt>
                <c:pt idx="100">
                  <c:v>13.33</c:v>
                </c:pt>
                <c:pt idx="101">
                  <c:v>27.62</c:v>
                </c:pt>
                <c:pt idx="102">
                  <c:v>27.61</c:v>
                </c:pt>
                <c:pt idx="103">
                  <c:v>2.2000000000000002</c:v>
                </c:pt>
                <c:pt idx="104">
                  <c:v>27.6</c:v>
                </c:pt>
                <c:pt idx="105">
                  <c:v>16.3</c:v>
                </c:pt>
                <c:pt idx="106">
                  <c:v>20</c:v>
                </c:pt>
                <c:pt idx="107">
                  <c:v>25.72</c:v>
                </c:pt>
                <c:pt idx="108">
                  <c:v>2.7</c:v>
                </c:pt>
                <c:pt idx="109">
                  <c:v>3.2</c:v>
                </c:pt>
                <c:pt idx="110">
                  <c:v>9.4600000000000009</c:v>
                </c:pt>
                <c:pt idx="111">
                  <c:v>0.2</c:v>
                </c:pt>
                <c:pt idx="112">
                  <c:v>6.28</c:v>
                </c:pt>
                <c:pt idx="113">
                  <c:v>7.2</c:v>
                </c:pt>
                <c:pt idx="114">
                  <c:v>29.85</c:v>
                </c:pt>
                <c:pt idx="115">
                  <c:v>19.350000000000001</c:v>
                </c:pt>
                <c:pt idx="116">
                  <c:v>30.48</c:v>
                </c:pt>
                <c:pt idx="117">
                  <c:v>27.06</c:v>
                </c:pt>
                <c:pt idx="118">
                  <c:v>29.55</c:v>
                </c:pt>
                <c:pt idx="119">
                  <c:v>29.25</c:v>
                </c:pt>
                <c:pt idx="120">
                  <c:v>29.2</c:v>
                </c:pt>
                <c:pt idx="121">
                  <c:v>24</c:v>
                </c:pt>
                <c:pt idx="122">
                  <c:v>20</c:v>
                </c:pt>
                <c:pt idx="123">
                  <c:v>17</c:v>
                </c:pt>
                <c:pt idx="124">
                  <c:v>18</c:v>
                </c:pt>
                <c:pt idx="125">
                  <c:v>5</c:v>
                </c:pt>
                <c:pt idx="126">
                  <c:v>23</c:v>
                </c:pt>
                <c:pt idx="127">
                  <c:v>31.3</c:v>
                </c:pt>
                <c:pt idx="128">
                  <c:v>25.63</c:v>
                </c:pt>
                <c:pt idx="129">
                  <c:v>27.23</c:v>
                </c:pt>
                <c:pt idx="130">
                  <c:v>26.92</c:v>
                </c:pt>
                <c:pt idx="131">
                  <c:v>19.760000000000002</c:v>
                </c:pt>
                <c:pt idx="132">
                  <c:v>30.3</c:v>
                </c:pt>
                <c:pt idx="133">
                  <c:v>30.1</c:v>
                </c:pt>
                <c:pt idx="134">
                  <c:v>29.56</c:v>
                </c:pt>
                <c:pt idx="135">
                  <c:v>29.43</c:v>
                </c:pt>
                <c:pt idx="136">
                  <c:v>30.5</c:v>
                </c:pt>
                <c:pt idx="137">
                  <c:v>31.8</c:v>
                </c:pt>
                <c:pt idx="138">
                  <c:v>31.35</c:v>
                </c:pt>
                <c:pt idx="139">
                  <c:v>26.95</c:v>
                </c:pt>
                <c:pt idx="140">
                  <c:v>34.299999999999997</c:v>
                </c:pt>
                <c:pt idx="141">
                  <c:v>17.28</c:v>
                </c:pt>
                <c:pt idx="142">
                  <c:v>27.32</c:v>
                </c:pt>
                <c:pt idx="143">
                  <c:v>33.270000000000003</c:v>
                </c:pt>
                <c:pt idx="144">
                  <c:v>27.1</c:v>
                </c:pt>
                <c:pt idx="145">
                  <c:v>32.14</c:v>
                </c:pt>
                <c:pt idx="146">
                  <c:v>27.14</c:v>
                </c:pt>
                <c:pt idx="147">
                  <c:v>20.149999999999999</c:v>
                </c:pt>
                <c:pt idx="148">
                  <c:v>28</c:v>
                </c:pt>
                <c:pt idx="149">
                  <c:v>12.4</c:v>
                </c:pt>
                <c:pt idx="150">
                  <c:v>5.5</c:v>
                </c:pt>
                <c:pt idx="151">
                  <c:v>24.5</c:v>
                </c:pt>
                <c:pt idx="152">
                  <c:v>24.7</c:v>
                </c:pt>
                <c:pt idx="153">
                  <c:v>26.6</c:v>
                </c:pt>
                <c:pt idx="154">
                  <c:v>23.93</c:v>
                </c:pt>
                <c:pt idx="155">
                  <c:v>13.86</c:v>
                </c:pt>
                <c:pt idx="156">
                  <c:v>9.1999999999999993</c:v>
                </c:pt>
                <c:pt idx="157">
                  <c:v>17.93</c:v>
                </c:pt>
                <c:pt idx="158">
                  <c:v>27.3</c:v>
                </c:pt>
                <c:pt idx="159">
                  <c:v>11.5</c:v>
                </c:pt>
                <c:pt idx="160">
                  <c:v>35.85</c:v>
                </c:pt>
                <c:pt idx="161">
                  <c:v>33.44</c:v>
                </c:pt>
                <c:pt idx="162">
                  <c:v>18.82</c:v>
                </c:pt>
                <c:pt idx="163">
                  <c:v>26.45</c:v>
                </c:pt>
                <c:pt idx="164">
                  <c:v>27.32</c:v>
                </c:pt>
                <c:pt idx="165">
                  <c:v>30.1</c:v>
                </c:pt>
                <c:pt idx="166">
                  <c:v>17.87</c:v>
                </c:pt>
                <c:pt idx="167">
                  <c:v>29.27</c:v>
                </c:pt>
                <c:pt idx="168">
                  <c:v>31.7</c:v>
                </c:pt>
                <c:pt idx="169">
                  <c:v>29.4</c:v>
                </c:pt>
                <c:pt idx="170">
                  <c:v>15.6</c:v>
                </c:pt>
                <c:pt idx="171">
                  <c:v>17.43</c:v>
                </c:pt>
                <c:pt idx="172">
                  <c:v>32.82</c:v>
                </c:pt>
                <c:pt idx="173">
                  <c:v>31.3</c:v>
                </c:pt>
                <c:pt idx="174">
                  <c:v>31.2</c:v>
                </c:pt>
                <c:pt idx="175">
                  <c:v>16</c:v>
                </c:pt>
                <c:pt idx="176">
                  <c:v>33.64</c:v>
                </c:pt>
                <c:pt idx="177">
                  <c:v>29.8</c:v>
                </c:pt>
                <c:pt idx="178">
                  <c:v>20.3</c:v>
                </c:pt>
                <c:pt idx="179">
                  <c:v>32.22</c:v>
                </c:pt>
                <c:pt idx="180">
                  <c:v>34.25</c:v>
                </c:pt>
                <c:pt idx="181">
                  <c:v>33</c:v>
                </c:pt>
                <c:pt idx="182">
                  <c:v>22</c:v>
                </c:pt>
                <c:pt idx="183">
                  <c:v>18.149999999999999</c:v>
                </c:pt>
                <c:pt idx="184">
                  <c:v>14.5</c:v>
                </c:pt>
                <c:pt idx="185">
                  <c:v>35.5</c:v>
                </c:pt>
                <c:pt idx="186">
                  <c:v>35.6</c:v>
                </c:pt>
                <c:pt idx="187">
                  <c:v>34.25</c:v>
                </c:pt>
                <c:pt idx="188">
                  <c:v>4.8</c:v>
                </c:pt>
                <c:pt idx="189">
                  <c:v>4.5</c:v>
                </c:pt>
                <c:pt idx="190">
                  <c:v>16.7</c:v>
                </c:pt>
                <c:pt idx="191">
                  <c:v>17.3</c:v>
                </c:pt>
                <c:pt idx="192">
                  <c:v>8</c:v>
                </c:pt>
                <c:pt idx="193">
                  <c:v>12</c:v>
                </c:pt>
                <c:pt idx="194">
                  <c:v>13.5</c:v>
                </c:pt>
                <c:pt idx="195">
                  <c:v>18</c:v>
                </c:pt>
                <c:pt idx="196">
                  <c:v>16</c:v>
                </c:pt>
                <c:pt idx="197">
                  <c:v>15</c:v>
                </c:pt>
                <c:pt idx="198">
                  <c:v>20</c:v>
                </c:pt>
                <c:pt idx="199">
                  <c:v>26</c:v>
                </c:pt>
                <c:pt idx="200">
                  <c:v>27</c:v>
                </c:pt>
                <c:pt idx="201">
                  <c:v>27.8</c:v>
                </c:pt>
                <c:pt idx="202">
                  <c:v>16</c:v>
                </c:pt>
                <c:pt idx="203">
                  <c:v>20.18</c:v>
                </c:pt>
                <c:pt idx="204">
                  <c:v>14.11</c:v>
                </c:pt>
                <c:pt idx="205">
                  <c:v>16</c:v>
                </c:pt>
                <c:pt idx="206">
                  <c:v>6</c:v>
                </c:pt>
                <c:pt idx="207">
                  <c:v>35.5</c:v>
                </c:pt>
                <c:pt idx="208">
                  <c:v>32.799999999999997</c:v>
                </c:pt>
                <c:pt idx="209">
                  <c:v>33.9</c:v>
                </c:pt>
                <c:pt idx="210">
                  <c:v>8</c:v>
                </c:pt>
                <c:pt idx="211">
                  <c:v>14.82</c:v>
                </c:pt>
                <c:pt idx="212">
                  <c:v>33.799999999999997</c:v>
                </c:pt>
                <c:pt idx="213">
                  <c:v>32.5</c:v>
                </c:pt>
                <c:pt idx="214">
                  <c:v>34.6</c:v>
                </c:pt>
                <c:pt idx="215">
                  <c:v>33.799999999999997</c:v>
                </c:pt>
                <c:pt idx="216">
                  <c:v>33.299999999999997</c:v>
                </c:pt>
                <c:pt idx="217">
                  <c:v>18.3</c:v>
                </c:pt>
                <c:pt idx="218">
                  <c:v>34.799999999999997</c:v>
                </c:pt>
                <c:pt idx="219">
                  <c:v>33.81</c:v>
                </c:pt>
                <c:pt idx="220">
                  <c:v>30</c:v>
                </c:pt>
                <c:pt idx="221">
                  <c:v>24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24</c:v>
                </c:pt>
                <c:pt idx="226">
                  <c:v>25</c:v>
                </c:pt>
                <c:pt idx="227">
                  <c:v>25</c:v>
                </c:pt>
                <c:pt idx="228">
                  <c:v>14</c:v>
                </c:pt>
                <c:pt idx="229">
                  <c:v>30.4</c:v>
                </c:pt>
                <c:pt idx="230">
                  <c:v>9</c:v>
                </c:pt>
                <c:pt idx="231">
                  <c:v>12</c:v>
                </c:pt>
                <c:pt idx="232">
                  <c:v>22</c:v>
                </c:pt>
                <c:pt idx="233">
                  <c:v>33.74</c:v>
                </c:pt>
                <c:pt idx="234">
                  <c:v>13.5</c:v>
                </c:pt>
                <c:pt idx="235">
                  <c:v>3.5</c:v>
                </c:pt>
                <c:pt idx="236">
                  <c:v>27.8</c:v>
                </c:pt>
                <c:pt idx="237">
                  <c:v>3.7</c:v>
                </c:pt>
                <c:pt idx="238">
                  <c:v>29.6</c:v>
                </c:pt>
                <c:pt idx="239">
                  <c:v>29.1</c:v>
                </c:pt>
                <c:pt idx="240">
                  <c:v>33.9</c:v>
                </c:pt>
                <c:pt idx="241">
                  <c:v>23.3</c:v>
                </c:pt>
                <c:pt idx="242">
                  <c:v>34.770000000000003</c:v>
                </c:pt>
                <c:pt idx="243">
                  <c:v>27</c:v>
                </c:pt>
                <c:pt idx="244">
                  <c:v>15</c:v>
                </c:pt>
                <c:pt idx="245">
                  <c:v>5</c:v>
                </c:pt>
                <c:pt idx="246">
                  <c:v>27</c:v>
                </c:pt>
                <c:pt idx="247">
                  <c:v>29</c:v>
                </c:pt>
                <c:pt idx="248">
                  <c:v>32</c:v>
                </c:pt>
                <c:pt idx="249">
                  <c:v>32</c:v>
                </c:pt>
                <c:pt idx="250">
                  <c:v>31</c:v>
                </c:pt>
                <c:pt idx="251">
                  <c:v>29.5</c:v>
                </c:pt>
                <c:pt idx="252">
                  <c:v>7</c:v>
                </c:pt>
                <c:pt idx="253">
                  <c:v>32.24</c:v>
                </c:pt>
                <c:pt idx="254">
                  <c:v>13.2</c:v>
                </c:pt>
                <c:pt idx="255">
                  <c:v>7</c:v>
                </c:pt>
                <c:pt idx="256">
                  <c:v>6</c:v>
                </c:pt>
                <c:pt idx="257">
                  <c:v>34</c:v>
                </c:pt>
                <c:pt idx="258">
                  <c:v>32.450000000000003</c:v>
                </c:pt>
                <c:pt idx="259">
                  <c:v>32.61</c:v>
                </c:pt>
                <c:pt idx="260">
                  <c:v>32.549999999999997</c:v>
                </c:pt>
                <c:pt idx="261">
                  <c:v>21.28</c:v>
                </c:pt>
                <c:pt idx="262">
                  <c:v>31</c:v>
                </c:pt>
                <c:pt idx="263">
                  <c:v>21</c:v>
                </c:pt>
                <c:pt idx="264">
                  <c:v>27.36</c:v>
                </c:pt>
                <c:pt idx="265">
                  <c:v>31</c:v>
                </c:pt>
                <c:pt idx="266">
                  <c:v>29.5</c:v>
                </c:pt>
                <c:pt idx="267">
                  <c:v>21.2</c:v>
                </c:pt>
                <c:pt idx="268">
                  <c:v>27.72</c:v>
                </c:pt>
                <c:pt idx="269">
                  <c:v>30.95</c:v>
                </c:pt>
                <c:pt idx="270">
                  <c:v>29.2</c:v>
                </c:pt>
                <c:pt idx="271">
                  <c:v>28</c:v>
                </c:pt>
                <c:pt idx="272">
                  <c:v>25.6</c:v>
                </c:pt>
                <c:pt idx="273">
                  <c:v>24</c:v>
                </c:pt>
                <c:pt idx="274">
                  <c:v>22.4</c:v>
                </c:pt>
                <c:pt idx="275">
                  <c:v>24.6</c:v>
                </c:pt>
                <c:pt idx="276">
                  <c:v>29.25</c:v>
                </c:pt>
                <c:pt idx="277">
                  <c:v>31.35</c:v>
                </c:pt>
                <c:pt idx="278">
                  <c:v>29.9</c:v>
                </c:pt>
                <c:pt idx="279">
                  <c:v>27.8</c:v>
                </c:pt>
                <c:pt idx="280">
                  <c:v>21.55</c:v>
                </c:pt>
                <c:pt idx="281">
                  <c:v>24.8</c:v>
                </c:pt>
                <c:pt idx="282">
                  <c:v>24.95</c:v>
                </c:pt>
                <c:pt idx="283">
                  <c:v>13</c:v>
                </c:pt>
                <c:pt idx="284">
                  <c:v>2</c:v>
                </c:pt>
                <c:pt idx="285">
                  <c:v>24</c:v>
                </c:pt>
                <c:pt idx="286">
                  <c:v>29.9</c:v>
                </c:pt>
                <c:pt idx="287">
                  <c:v>20.309999999999999</c:v>
                </c:pt>
                <c:pt idx="288">
                  <c:v>22.67</c:v>
                </c:pt>
                <c:pt idx="289">
                  <c:v>28</c:v>
                </c:pt>
                <c:pt idx="290">
                  <c:v>22</c:v>
                </c:pt>
                <c:pt idx="291">
                  <c:v>17</c:v>
                </c:pt>
                <c:pt idx="292">
                  <c:v>24.6</c:v>
                </c:pt>
                <c:pt idx="293">
                  <c:v>27.35</c:v>
                </c:pt>
                <c:pt idx="294">
                  <c:v>28.4</c:v>
                </c:pt>
                <c:pt idx="295">
                  <c:v>25.69</c:v>
                </c:pt>
                <c:pt idx="296">
                  <c:v>26.56</c:v>
                </c:pt>
                <c:pt idx="297">
                  <c:v>9</c:v>
                </c:pt>
                <c:pt idx="298">
                  <c:v>5.5</c:v>
                </c:pt>
                <c:pt idx="299">
                  <c:v>15.5</c:v>
                </c:pt>
                <c:pt idx="300">
                  <c:v>28.95</c:v>
                </c:pt>
                <c:pt idx="301">
                  <c:v>27.74</c:v>
                </c:pt>
                <c:pt idx="302">
                  <c:v>25.75</c:v>
                </c:pt>
                <c:pt idx="303">
                  <c:v>19.3</c:v>
                </c:pt>
                <c:pt idx="304">
                  <c:v>11.85</c:v>
                </c:pt>
                <c:pt idx="305">
                  <c:v>22.07</c:v>
                </c:pt>
                <c:pt idx="306">
                  <c:v>25.8</c:v>
                </c:pt>
                <c:pt idx="307">
                  <c:v>25</c:v>
                </c:pt>
                <c:pt idx="308">
                  <c:v>20.5</c:v>
                </c:pt>
                <c:pt idx="309">
                  <c:v>24</c:v>
                </c:pt>
                <c:pt idx="310">
                  <c:v>24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24</c:v>
                </c:pt>
                <c:pt idx="315">
                  <c:v>24</c:v>
                </c:pt>
                <c:pt idx="316">
                  <c:v>21</c:v>
                </c:pt>
                <c:pt idx="317">
                  <c:v>22</c:v>
                </c:pt>
                <c:pt idx="318">
                  <c:v>16</c:v>
                </c:pt>
                <c:pt idx="319">
                  <c:v>24</c:v>
                </c:pt>
                <c:pt idx="320">
                  <c:v>23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10</c:v>
                </c:pt>
                <c:pt idx="325">
                  <c:v>11.54</c:v>
                </c:pt>
                <c:pt idx="326">
                  <c:v>24.02</c:v>
                </c:pt>
                <c:pt idx="327">
                  <c:v>19.239999999999998</c:v>
                </c:pt>
                <c:pt idx="328">
                  <c:v>19</c:v>
                </c:pt>
                <c:pt idx="329">
                  <c:v>5</c:v>
                </c:pt>
                <c:pt idx="330">
                  <c:v>24.17</c:v>
                </c:pt>
                <c:pt idx="331">
                  <c:v>23</c:v>
                </c:pt>
                <c:pt idx="332">
                  <c:v>5</c:v>
                </c:pt>
                <c:pt idx="333">
                  <c:v>10.5</c:v>
                </c:pt>
                <c:pt idx="334">
                  <c:v>3</c:v>
                </c:pt>
                <c:pt idx="335">
                  <c:v>5</c:v>
                </c:pt>
                <c:pt idx="336">
                  <c:v>14</c:v>
                </c:pt>
                <c:pt idx="337">
                  <c:v>15</c:v>
                </c:pt>
                <c:pt idx="338">
                  <c:v>15</c:v>
                </c:pt>
                <c:pt idx="339">
                  <c:v>18.600000000000001</c:v>
                </c:pt>
                <c:pt idx="340">
                  <c:v>20.56</c:v>
                </c:pt>
                <c:pt idx="341">
                  <c:v>17.5</c:v>
                </c:pt>
                <c:pt idx="342">
                  <c:v>18.47</c:v>
                </c:pt>
                <c:pt idx="343">
                  <c:v>19.850000000000001</c:v>
                </c:pt>
                <c:pt idx="344">
                  <c:v>2</c:v>
                </c:pt>
                <c:pt idx="345">
                  <c:v>0.1</c:v>
                </c:pt>
                <c:pt idx="346">
                  <c:v>0.1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9</c:v>
                </c:pt>
                <c:pt idx="351">
                  <c:v>17</c:v>
                </c:pt>
                <c:pt idx="352">
                  <c:v>11</c:v>
                </c:pt>
                <c:pt idx="353">
                  <c:v>14.8</c:v>
                </c:pt>
                <c:pt idx="354">
                  <c:v>18.5</c:v>
                </c:pt>
                <c:pt idx="355">
                  <c:v>18</c:v>
                </c:pt>
                <c:pt idx="356">
                  <c:v>18.899999999999999</c:v>
                </c:pt>
                <c:pt idx="357">
                  <c:v>18.8</c:v>
                </c:pt>
                <c:pt idx="358">
                  <c:v>18.8</c:v>
                </c:pt>
                <c:pt idx="359">
                  <c:v>19</c:v>
                </c:pt>
                <c:pt idx="360">
                  <c:v>15.5</c:v>
                </c:pt>
                <c:pt idx="361">
                  <c:v>17.100000000000001</c:v>
                </c:pt>
                <c:pt idx="362">
                  <c:v>17</c:v>
                </c:pt>
                <c:pt idx="363">
                  <c:v>7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13.96</c:v>
                </c:pt>
                <c:pt idx="368">
                  <c:v>16</c:v>
                </c:pt>
                <c:pt idx="369">
                  <c:v>16</c:v>
                </c:pt>
                <c:pt idx="370">
                  <c:v>15.5</c:v>
                </c:pt>
                <c:pt idx="371">
                  <c:v>15</c:v>
                </c:pt>
                <c:pt idx="372">
                  <c:v>6</c:v>
                </c:pt>
                <c:pt idx="373">
                  <c:v>1</c:v>
                </c:pt>
                <c:pt idx="374">
                  <c:v>9</c:v>
                </c:pt>
                <c:pt idx="375">
                  <c:v>13.89</c:v>
                </c:pt>
                <c:pt idx="376">
                  <c:v>4</c:v>
                </c:pt>
                <c:pt idx="377">
                  <c:v>12</c:v>
                </c:pt>
                <c:pt idx="378">
                  <c:v>4</c:v>
                </c:pt>
                <c:pt idx="379">
                  <c:v>12</c:v>
                </c:pt>
                <c:pt idx="380">
                  <c:v>12</c:v>
                </c:pt>
                <c:pt idx="381">
                  <c:v>13.3</c:v>
                </c:pt>
                <c:pt idx="382">
                  <c:v>10</c:v>
                </c:pt>
                <c:pt idx="383">
                  <c:v>10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9.7799999999999994</c:v>
                </c:pt>
                <c:pt idx="390">
                  <c:v>10</c:v>
                </c:pt>
                <c:pt idx="391">
                  <c:v>7</c:v>
                </c:pt>
                <c:pt idx="392">
                  <c:v>8</c:v>
                </c:pt>
                <c:pt idx="393">
                  <c:v>14</c:v>
                </c:pt>
                <c:pt idx="394">
                  <c:v>14</c:v>
                </c:pt>
                <c:pt idx="395">
                  <c:v>12.5</c:v>
                </c:pt>
                <c:pt idx="396">
                  <c:v>14</c:v>
                </c:pt>
                <c:pt idx="397">
                  <c:v>13.96</c:v>
                </c:pt>
                <c:pt idx="398">
                  <c:v>14</c:v>
                </c:pt>
                <c:pt idx="399">
                  <c:v>14</c:v>
                </c:pt>
                <c:pt idx="400">
                  <c:v>13.5</c:v>
                </c:pt>
                <c:pt idx="401">
                  <c:v>0.1</c:v>
                </c:pt>
                <c:pt idx="402">
                  <c:v>9</c:v>
                </c:pt>
                <c:pt idx="403">
                  <c:v>9</c:v>
                </c:pt>
                <c:pt idx="404">
                  <c:v>12</c:v>
                </c:pt>
                <c:pt idx="405">
                  <c:v>12</c:v>
                </c:pt>
                <c:pt idx="406">
                  <c:v>8</c:v>
                </c:pt>
                <c:pt idx="407">
                  <c:v>1</c:v>
                </c:pt>
                <c:pt idx="408">
                  <c:v>3</c:v>
                </c:pt>
                <c:pt idx="409">
                  <c:v>13.33</c:v>
                </c:pt>
                <c:pt idx="410">
                  <c:v>12.3</c:v>
                </c:pt>
                <c:pt idx="411">
                  <c:v>15</c:v>
                </c:pt>
                <c:pt idx="412">
                  <c:v>16</c:v>
                </c:pt>
                <c:pt idx="413">
                  <c:v>16</c:v>
                </c:pt>
                <c:pt idx="414">
                  <c:v>17</c:v>
                </c:pt>
                <c:pt idx="415">
                  <c:v>17.5</c:v>
                </c:pt>
                <c:pt idx="416">
                  <c:v>17.600000000000001</c:v>
                </c:pt>
                <c:pt idx="417">
                  <c:v>17</c:v>
                </c:pt>
                <c:pt idx="418">
                  <c:v>10</c:v>
                </c:pt>
                <c:pt idx="419">
                  <c:v>18</c:v>
                </c:pt>
                <c:pt idx="420">
                  <c:v>13</c:v>
                </c:pt>
                <c:pt idx="421">
                  <c:v>17.5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9</c:v>
                </c:pt>
                <c:pt idx="426">
                  <c:v>6</c:v>
                </c:pt>
                <c:pt idx="427">
                  <c:v>10</c:v>
                </c:pt>
                <c:pt idx="428">
                  <c:v>13</c:v>
                </c:pt>
                <c:pt idx="429">
                  <c:v>12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11</c:v>
                </c:pt>
                <c:pt idx="437">
                  <c:v>17.899999999999999</c:v>
                </c:pt>
                <c:pt idx="438">
                  <c:v>20</c:v>
                </c:pt>
                <c:pt idx="439">
                  <c:v>21</c:v>
                </c:pt>
                <c:pt idx="440">
                  <c:v>12</c:v>
                </c:pt>
                <c:pt idx="441">
                  <c:v>21</c:v>
                </c:pt>
                <c:pt idx="442">
                  <c:v>21.78</c:v>
                </c:pt>
                <c:pt idx="443">
                  <c:v>20.23</c:v>
                </c:pt>
                <c:pt idx="444">
                  <c:v>12</c:v>
                </c:pt>
                <c:pt idx="445">
                  <c:v>21</c:v>
                </c:pt>
                <c:pt idx="446">
                  <c:v>11</c:v>
                </c:pt>
                <c:pt idx="447">
                  <c:v>22</c:v>
                </c:pt>
                <c:pt idx="448">
                  <c:v>22</c:v>
                </c:pt>
                <c:pt idx="449">
                  <c:v>21</c:v>
                </c:pt>
                <c:pt idx="450">
                  <c:v>20</c:v>
                </c:pt>
                <c:pt idx="451">
                  <c:v>22</c:v>
                </c:pt>
                <c:pt idx="452">
                  <c:v>8</c:v>
                </c:pt>
                <c:pt idx="453">
                  <c:v>23</c:v>
                </c:pt>
                <c:pt idx="454">
                  <c:v>23.6</c:v>
                </c:pt>
                <c:pt idx="455">
                  <c:v>24</c:v>
                </c:pt>
                <c:pt idx="456">
                  <c:v>5</c:v>
                </c:pt>
                <c:pt idx="457">
                  <c:v>24.3</c:v>
                </c:pt>
                <c:pt idx="458">
                  <c:v>22</c:v>
                </c:pt>
                <c:pt idx="459">
                  <c:v>24.96</c:v>
                </c:pt>
                <c:pt idx="460">
                  <c:v>25.79</c:v>
                </c:pt>
                <c:pt idx="461">
                  <c:v>21</c:v>
                </c:pt>
                <c:pt idx="462">
                  <c:v>16</c:v>
                </c:pt>
                <c:pt idx="463">
                  <c:v>24</c:v>
                </c:pt>
                <c:pt idx="464">
                  <c:v>24.52</c:v>
                </c:pt>
                <c:pt idx="465">
                  <c:v>22.3</c:v>
                </c:pt>
                <c:pt idx="466">
                  <c:v>8.9</c:v>
                </c:pt>
                <c:pt idx="467">
                  <c:v>1</c:v>
                </c:pt>
                <c:pt idx="468">
                  <c:v>1</c:v>
                </c:pt>
                <c:pt idx="469">
                  <c:v>22</c:v>
                </c:pt>
                <c:pt idx="470">
                  <c:v>22</c:v>
                </c:pt>
                <c:pt idx="471">
                  <c:v>18.899999999999999</c:v>
                </c:pt>
                <c:pt idx="472">
                  <c:v>27.51</c:v>
                </c:pt>
                <c:pt idx="473">
                  <c:v>26.52</c:v>
                </c:pt>
                <c:pt idx="474">
                  <c:v>13</c:v>
                </c:pt>
                <c:pt idx="475">
                  <c:v>28.17</c:v>
                </c:pt>
                <c:pt idx="476">
                  <c:v>29.2</c:v>
                </c:pt>
                <c:pt idx="477">
                  <c:v>30</c:v>
                </c:pt>
                <c:pt idx="478">
                  <c:v>25.64</c:v>
                </c:pt>
                <c:pt idx="479">
                  <c:v>2.5</c:v>
                </c:pt>
                <c:pt idx="480">
                  <c:v>5</c:v>
                </c:pt>
                <c:pt idx="481">
                  <c:v>5</c:v>
                </c:pt>
                <c:pt idx="482">
                  <c:v>27.78</c:v>
                </c:pt>
                <c:pt idx="483">
                  <c:v>27</c:v>
                </c:pt>
                <c:pt idx="484">
                  <c:v>20.3</c:v>
                </c:pt>
                <c:pt idx="485">
                  <c:v>27</c:v>
                </c:pt>
                <c:pt idx="486">
                  <c:v>28</c:v>
                </c:pt>
                <c:pt idx="487">
                  <c:v>21.57</c:v>
                </c:pt>
                <c:pt idx="488">
                  <c:v>28</c:v>
                </c:pt>
                <c:pt idx="489">
                  <c:v>29.65</c:v>
                </c:pt>
                <c:pt idx="490">
                  <c:v>30</c:v>
                </c:pt>
                <c:pt idx="491">
                  <c:v>30.27</c:v>
                </c:pt>
                <c:pt idx="492">
                  <c:v>30.08</c:v>
                </c:pt>
                <c:pt idx="493">
                  <c:v>31</c:v>
                </c:pt>
                <c:pt idx="494">
                  <c:v>30</c:v>
                </c:pt>
                <c:pt idx="495">
                  <c:v>7</c:v>
                </c:pt>
                <c:pt idx="496">
                  <c:v>8</c:v>
                </c:pt>
                <c:pt idx="497">
                  <c:v>5</c:v>
                </c:pt>
                <c:pt idx="498">
                  <c:v>14</c:v>
                </c:pt>
                <c:pt idx="499">
                  <c:v>24</c:v>
                </c:pt>
                <c:pt idx="500">
                  <c:v>25</c:v>
                </c:pt>
                <c:pt idx="501">
                  <c:v>30</c:v>
                </c:pt>
                <c:pt idx="502">
                  <c:v>30.6</c:v>
                </c:pt>
                <c:pt idx="503">
                  <c:v>6</c:v>
                </c:pt>
                <c:pt idx="504">
                  <c:v>3.5</c:v>
                </c:pt>
                <c:pt idx="505">
                  <c:v>24.5</c:v>
                </c:pt>
                <c:pt idx="506">
                  <c:v>12.5</c:v>
                </c:pt>
                <c:pt idx="507">
                  <c:v>14.5</c:v>
                </c:pt>
                <c:pt idx="508">
                  <c:v>10</c:v>
                </c:pt>
                <c:pt idx="509">
                  <c:v>21.3</c:v>
                </c:pt>
                <c:pt idx="510">
                  <c:v>30.5</c:v>
                </c:pt>
                <c:pt idx="511">
                  <c:v>5</c:v>
                </c:pt>
                <c:pt idx="512">
                  <c:v>6</c:v>
                </c:pt>
                <c:pt idx="513">
                  <c:v>24</c:v>
                </c:pt>
                <c:pt idx="514">
                  <c:v>18.5</c:v>
                </c:pt>
                <c:pt idx="515">
                  <c:v>33.5</c:v>
                </c:pt>
                <c:pt idx="516">
                  <c:v>10.5</c:v>
                </c:pt>
                <c:pt idx="517">
                  <c:v>10</c:v>
                </c:pt>
                <c:pt idx="518">
                  <c:v>19</c:v>
                </c:pt>
                <c:pt idx="519">
                  <c:v>4</c:v>
                </c:pt>
                <c:pt idx="520">
                  <c:v>32</c:v>
                </c:pt>
                <c:pt idx="521">
                  <c:v>30</c:v>
                </c:pt>
                <c:pt idx="522">
                  <c:v>3</c:v>
                </c:pt>
                <c:pt idx="523">
                  <c:v>10</c:v>
                </c:pt>
                <c:pt idx="524">
                  <c:v>5</c:v>
                </c:pt>
                <c:pt idx="525">
                  <c:v>30</c:v>
                </c:pt>
                <c:pt idx="526">
                  <c:v>14</c:v>
                </c:pt>
                <c:pt idx="527">
                  <c:v>19.7</c:v>
                </c:pt>
                <c:pt idx="528">
                  <c:v>10</c:v>
                </c:pt>
                <c:pt idx="529">
                  <c:v>11</c:v>
                </c:pt>
                <c:pt idx="530">
                  <c:v>32.5</c:v>
                </c:pt>
                <c:pt idx="531">
                  <c:v>8.5</c:v>
                </c:pt>
                <c:pt idx="532">
                  <c:v>27.5</c:v>
                </c:pt>
                <c:pt idx="533">
                  <c:v>32.6</c:v>
                </c:pt>
                <c:pt idx="534">
                  <c:v>32.700000000000003</c:v>
                </c:pt>
                <c:pt idx="535">
                  <c:v>14</c:v>
                </c:pt>
                <c:pt idx="536">
                  <c:v>27.8</c:v>
                </c:pt>
                <c:pt idx="537">
                  <c:v>34.9</c:v>
                </c:pt>
                <c:pt idx="538">
                  <c:v>31</c:v>
                </c:pt>
                <c:pt idx="539">
                  <c:v>31.11</c:v>
                </c:pt>
                <c:pt idx="540">
                  <c:v>34.799999999999997</c:v>
                </c:pt>
                <c:pt idx="541">
                  <c:v>25.71</c:v>
                </c:pt>
                <c:pt idx="542">
                  <c:v>14.5</c:v>
                </c:pt>
                <c:pt idx="543">
                  <c:v>4</c:v>
                </c:pt>
                <c:pt idx="544">
                  <c:v>7.5</c:v>
                </c:pt>
                <c:pt idx="545">
                  <c:v>28</c:v>
                </c:pt>
                <c:pt idx="546">
                  <c:v>21</c:v>
                </c:pt>
                <c:pt idx="547">
                  <c:v>31</c:v>
                </c:pt>
                <c:pt idx="548">
                  <c:v>33</c:v>
                </c:pt>
                <c:pt idx="549">
                  <c:v>27</c:v>
                </c:pt>
                <c:pt idx="550">
                  <c:v>15.34</c:v>
                </c:pt>
                <c:pt idx="551">
                  <c:v>26</c:v>
                </c:pt>
                <c:pt idx="552">
                  <c:v>27.44</c:v>
                </c:pt>
                <c:pt idx="553">
                  <c:v>32</c:v>
                </c:pt>
                <c:pt idx="554">
                  <c:v>27</c:v>
                </c:pt>
                <c:pt idx="555">
                  <c:v>31.3</c:v>
                </c:pt>
                <c:pt idx="556">
                  <c:v>32.6</c:v>
                </c:pt>
                <c:pt idx="557">
                  <c:v>5</c:v>
                </c:pt>
                <c:pt idx="558">
                  <c:v>32</c:v>
                </c:pt>
                <c:pt idx="559">
                  <c:v>34</c:v>
                </c:pt>
                <c:pt idx="560">
                  <c:v>6</c:v>
                </c:pt>
                <c:pt idx="561">
                  <c:v>5</c:v>
                </c:pt>
                <c:pt idx="562">
                  <c:v>4.5</c:v>
                </c:pt>
                <c:pt idx="563">
                  <c:v>24</c:v>
                </c:pt>
                <c:pt idx="564">
                  <c:v>21</c:v>
                </c:pt>
                <c:pt idx="565">
                  <c:v>25</c:v>
                </c:pt>
                <c:pt idx="566">
                  <c:v>13</c:v>
                </c:pt>
                <c:pt idx="567">
                  <c:v>31</c:v>
                </c:pt>
                <c:pt idx="568">
                  <c:v>21</c:v>
                </c:pt>
                <c:pt idx="569">
                  <c:v>33</c:v>
                </c:pt>
                <c:pt idx="570">
                  <c:v>33</c:v>
                </c:pt>
                <c:pt idx="571">
                  <c:v>32.5</c:v>
                </c:pt>
                <c:pt idx="572">
                  <c:v>23.3</c:v>
                </c:pt>
                <c:pt idx="573">
                  <c:v>25.62</c:v>
                </c:pt>
                <c:pt idx="574">
                  <c:v>14.12</c:v>
                </c:pt>
                <c:pt idx="575">
                  <c:v>24</c:v>
                </c:pt>
                <c:pt idx="576">
                  <c:v>33.4</c:v>
                </c:pt>
                <c:pt idx="577">
                  <c:v>33</c:v>
                </c:pt>
                <c:pt idx="578">
                  <c:v>30</c:v>
                </c:pt>
                <c:pt idx="579">
                  <c:v>26</c:v>
                </c:pt>
                <c:pt idx="580">
                  <c:v>25</c:v>
                </c:pt>
                <c:pt idx="581">
                  <c:v>32</c:v>
                </c:pt>
                <c:pt idx="582">
                  <c:v>28</c:v>
                </c:pt>
                <c:pt idx="583">
                  <c:v>24</c:v>
                </c:pt>
                <c:pt idx="584">
                  <c:v>22</c:v>
                </c:pt>
                <c:pt idx="585">
                  <c:v>28</c:v>
                </c:pt>
                <c:pt idx="586">
                  <c:v>6</c:v>
                </c:pt>
                <c:pt idx="587">
                  <c:v>22</c:v>
                </c:pt>
                <c:pt idx="588">
                  <c:v>31</c:v>
                </c:pt>
                <c:pt idx="589">
                  <c:v>6</c:v>
                </c:pt>
                <c:pt idx="590">
                  <c:v>28</c:v>
                </c:pt>
                <c:pt idx="591">
                  <c:v>30</c:v>
                </c:pt>
                <c:pt idx="592">
                  <c:v>28</c:v>
                </c:pt>
                <c:pt idx="593">
                  <c:v>6</c:v>
                </c:pt>
                <c:pt idx="594">
                  <c:v>25.77</c:v>
                </c:pt>
                <c:pt idx="595">
                  <c:v>24.97</c:v>
                </c:pt>
                <c:pt idx="596">
                  <c:v>32.31</c:v>
                </c:pt>
                <c:pt idx="597">
                  <c:v>27.7</c:v>
                </c:pt>
                <c:pt idx="598">
                  <c:v>18.739999999999998</c:v>
                </c:pt>
                <c:pt idx="599">
                  <c:v>37.04</c:v>
                </c:pt>
                <c:pt idx="600">
                  <c:v>33.049999999999997</c:v>
                </c:pt>
                <c:pt idx="601">
                  <c:v>35.6</c:v>
                </c:pt>
                <c:pt idx="602">
                  <c:v>35</c:v>
                </c:pt>
                <c:pt idx="603">
                  <c:v>24</c:v>
                </c:pt>
                <c:pt idx="604">
                  <c:v>21</c:v>
                </c:pt>
                <c:pt idx="605">
                  <c:v>30</c:v>
                </c:pt>
                <c:pt idx="606">
                  <c:v>34.81</c:v>
                </c:pt>
                <c:pt idx="607">
                  <c:v>30.19</c:v>
                </c:pt>
                <c:pt idx="608">
                  <c:v>33</c:v>
                </c:pt>
                <c:pt idx="609">
                  <c:v>31</c:v>
                </c:pt>
                <c:pt idx="610">
                  <c:v>33.479999999999997</c:v>
                </c:pt>
                <c:pt idx="611">
                  <c:v>25</c:v>
                </c:pt>
                <c:pt idx="612">
                  <c:v>13</c:v>
                </c:pt>
                <c:pt idx="613">
                  <c:v>29.3</c:v>
                </c:pt>
                <c:pt idx="614">
                  <c:v>30.7</c:v>
                </c:pt>
                <c:pt idx="615">
                  <c:v>31.7</c:v>
                </c:pt>
                <c:pt idx="616">
                  <c:v>24.5</c:v>
                </c:pt>
                <c:pt idx="617">
                  <c:v>25.91</c:v>
                </c:pt>
                <c:pt idx="618">
                  <c:v>21.8</c:v>
                </c:pt>
                <c:pt idx="619">
                  <c:v>12</c:v>
                </c:pt>
                <c:pt idx="620">
                  <c:v>11.23</c:v>
                </c:pt>
                <c:pt idx="621">
                  <c:v>11</c:v>
                </c:pt>
                <c:pt idx="622">
                  <c:v>32</c:v>
                </c:pt>
                <c:pt idx="623">
                  <c:v>33</c:v>
                </c:pt>
                <c:pt idx="624">
                  <c:v>30.3</c:v>
                </c:pt>
                <c:pt idx="625">
                  <c:v>33.5</c:v>
                </c:pt>
                <c:pt idx="626">
                  <c:v>33.4</c:v>
                </c:pt>
                <c:pt idx="627">
                  <c:v>27</c:v>
                </c:pt>
                <c:pt idx="628">
                  <c:v>27.74</c:v>
                </c:pt>
                <c:pt idx="629">
                  <c:v>25.94</c:v>
                </c:pt>
                <c:pt idx="630">
                  <c:v>22</c:v>
                </c:pt>
                <c:pt idx="631">
                  <c:v>24</c:v>
                </c:pt>
                <c:pt idx="632">
                  <c:v>32.369999999999997</c:v>
                </c:pt>
                <c:pt idx="633">
                  <c:v>31.7</c:v>
                </c:pt>
                <c:pt idx="634">
                  <c:v>30.5</c:v>
                </c:pt>
                <c:pt idx="635">
                  <c:v>25.53</c:v>
                </c:pt>
                <c:pt idx="636">
                  <c:v>29.58</c:v>
                </c:pt>
                <c:pt idx="637">
                  <c:v>23.24</c:v>
                </c:pt>
                <c:pt idx="638">
                  <c:v>17.78</c:v>
                </c:pt>
                <c:pt idx="639">
                  <c:v>14</c:v>
                </c:pt>
                <c:pt idx="640">
                  <c:v>10</c:v>
                </c:pt>
                <c:pt idx="641">
                  <c:v>30</c:v>
                </c:pt>
                <c:pt idx="642">
                  <c:v>29</c:v>
                </c:pt>
                <c:pt idx="643">
                  <c:v>28</c:v>
                </c:pt>
                <c:pt idx="644">
                  <c:v>25</c:v>
                </c:pt>
                <c:pt idx="645">
                  <c:v>2</c:v>
                </c:pt>
                <c:pt idx="646">
                  <c:v>18</c:v>
                </c:pt>
                <c:pt idx="647">
                  <c:v>9</c:v>
                </c:pt>
                <c:pt idx="648">
                  <c:v>29.51</c:v>
                </c:pt>
                <c:pt idx="649">
                  <c:v>11</c:v>
                </c:pt>
                <c:pt idx="650">
                  <c:v>11.5</c:v>
                </c:pt>
                <c:pt idx="651">
                  <c:v>25.7</c:v>
                </c:pt>
                <c:pt idx="652">
                  <c:v>28.7</c:v>
                </c:pt>
                <c:pt idx="653">
                  <c:v>28.9</c:v>
                </c:pt>
                <c:pt idx="654">
                  <c:v>29</c:v>
                </c:pt>
                <c:pt idx="655">
                  <c:v>29.2</c:v>
                </c:pt>
                <c:pt idx="656">
                  <c:v>24.78</c:v>
                </c:pt>
                <c:pt idx="657">
                  <c:v>20.13</c:v>
                </c:pt>
                <c:pt idx="658">
                  <c:v>7.31</c:v>
                </c:pt>
                <c:pt idx="659">
                  <c:v>26.62</c:v>
                </c:pt>
                <c:pt idx="660">
                  <c:v>28</c:v>
                </c:pt>
                <c:pt idx="661">
                  <c:v>28.95</c:v>
                </c:pt>
                <c:pt idx="662">
                  <c:v>22</c:v>
                </c:pt>
                <c:pt idx="663">
                  <c:v>27</c:v>
                </c:pt>
                <c:pt idx="664">
                  <c:v>21</c:v>
                </c:pt>
                <c:pt idx="665">
                  <c:v>12</c:v>
                </c:pt>
                <c:pt idx="666">
                  <c:v>27</c:v>
                </c:pt>
                <c:pt idx="667">
                  <c:v>10</c:v>
                </c:pt>
                <c:pt idx="668">
                  <c:v>21</c:v>
                </c:pt>
                <c:pt idx="669">
                  <c:v>2</c:v>
                </c:pt>
                <c:pt idx="670">
                  <c:v>9</c:v>
                </c:pt>
                <c:pt idx="671">
                  <c:v>7.68</c:v>
                </c:pt>
                <c:pt idx="672">
                  <c:v>2</c:v>
                </c:pt>
                <c:pt idx="673">
                  <c:v>17.920000000000002</c:v>
                </c:pt>
                <c:pt idx="674">
                  <c:v>18.12</c:v>
                </c:pt>
                <c:pt idx="675">
                  <c:v>1.1000000000000001</c:v>
                </c:pt>
                <c:pt idx="676">
                  <c:v>12.1</c:v>
                </c:pt>
                <c:pt idx="677">
                  <c:v>14.11</c:v>
                </c:pt>
                <c:pt idx="678">
                  <c:v>20</c:v>
                </c:pt>
                <c:pt idx="679">
                  <c:v>22</c:v>
                </c:pt>
                <c:pt idx="680">
                  <c:v>9.5</c:v>
                </c:pt>
                <c:pt idx="681">
                  <c:v>25</c:v>
                </c:pt>
                <c:pt idx="682">
                  <c:v>21.77</c:v>
                </c:pt>
                <c:pt idx="683">
                  <c:v>18.079999999999998</c:v>
                </c:pt>
                <c:pt idx="684">
                  <c:v>18</c:v>
                </c:pt>
                <c:pt idx="685">
                  <c:v>16.5</c:v>
                </c:pt>
                <c:pt idx="686">
                  <c:v>11</c:v>
                </c:pt>
                <c:pt idx="687">
                  <c:v>12</c:v>
                </c:pt>
                <c:pt idx="688">
                  <c:v>9.65</c:v>
                </c:pt>
                <c:pt idx="689">
                  <c:v>3</c:v>
                </c:pt>
                <c:pt idx="690">
                  <c:v>3</c:v>
                </c:pt>
                <c:pt idx="691">
                  <c:v>4</c:v>
                </c:pt>
                <c:pt idx="692">
                  <c:v>7</c:v>
                </c:pt>
                <c:pt idx="693">
                  <c:v>7</c:v>
                </c:pt>
                <c:pt idx="694">
                  <c:v>16</c:v>
                </c:pt>
                <c:pt idx="695">
                  <c:v>17</c:v>
                </c:pt>
                <c:pt idx="696">
                  <c:v>19.32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17</c:v>
                </c:pt>
                <c:pt idx="701">
                  <c:v>17</c:v>
                </c:pt>
                <c:pt idx="702">
                  <c:v>8</c:v>
                </c:pt>
                <c:pt idx="703">
                  <c:v>7.65</c:v>
                </c:pt>
                <c:pt idx="704">
                  <c:v>2</c:v>
                </c:pt>
                <c:pt idx="705">
                  <c:v>19</c:v>
                </c:pt>
                <c:pt idx="706">
                  <c:v>18</c:v>
                </c:pt>
                <c:pt idx="707">
                  <c:v>18</c:v>
                </c:pt>
                <c:pt idx="708">
                  <c:v>7</c:v>
                </c:pt>
                <c:pt idx="709">
                  <c:v>5</c:v>
                </c:pt>
                <c:pt idx="710">
                  <c:v>6</c:v>
                </c:pt>
                <c:pt idx="711">
                  <c:v>4</c:v>
                </c:pt>
                <c:pt idx="712">
                  <c:v>19</c:v>
                </c:pt>
                <c:pt idx="713">
                  <c:v>19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</c:v>
                </c:pt>
                <c:pt idx="718">
                  <c:v>1</c:v>
                </c:pt>
                <c:pt idx="719">
                  <c:v>6</c:v>
                </c:pt>
                <c:pt idx="720">
                  <c:v>12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16.899999999999999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8</c:v>
                </c:pt>
                <c:pt idx="729">
                  <c:v>9</c:v>
                </c:pt>
                <c:pt idx="730">
                  <c:v>8.7200000000000006</c:v>
                </c:pt>
                <c:pt idx="731">
                  <c:v>10.26</c:v>
                </c:pt>
                <c:pt idx="732">
                  <c:v>4</c:v>
                </c:pt>
                <c:pt idx="733">
                  <c:v>4</c:v>
                </c:pt>
                <c:pt idx="734">
                  <c:v>6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3</c:v>
                </c:pt>
                <c:pt idx="739">
                  <c:v>14.95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15.5</c:v>
                </c:pt>
                <c:pt idx="747">
                  <c:v>13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7.42</c:v>
                </c:pt>
                <c:pt idx="753">
                  <c:v>13.73</c:v>
                </c:pt>
                <c:pt idx="754">
                  <c:v>14.2</c:v>
                </c:pt>
                <c:pt idx="755">
                  <c:v>8</c:v>
                </c:pt>
                <c:pt idx="756">
                  <c:v>10</c:v>
                </c:pt>
                <c:pt idx="757">
                  <c:v>12</c:v>
                </c:pt>
                <c:pt idx="758">
                  <c:v>13.41</c:v>
                </c:pt>
                <c:pt idx="759">
                  <c:v>8</c:v>
                </c:pt>
                <c:pt idx="760">
                  <c:v>8</c:v>
                </c:pt>
                <c:pt idx="761">
                  <c:v>9</c:v>
                </c:pt>
                <c:pt idx="762">
                  <c:v>5</c:v>
                </c:pt>
                <c:pt idx="763">
                  <c:v>10</c:v>
                </c:pt>
                <c:pt idx="764">
                  <c:v>5</c:v>
                </c:pt>
                <c:pt idx="765">
                  <c:v>14</c:v>
                </c:pt>
                <c:pt idx="766">
                  <c:v>14</c:v>
                </c:pt>
                <c:pt idx="767">
                  <c:v>14.82</c:v>
                </c:pt>
                <c:pt idx="768">
                  <c:v>14.4</c:v>
                </c:pt>
                <c:pt idx="769">
                  <c:v>6.09</c:v>
                </c:pt>
                <c:pt idx="770">
                  <c:v>14.5</c:v>
                </c:pt>
                <c:pt idx="771">
                  <c:v>14</c:v>
                </c:pt>
                <c:pt idx="772">
                  <c:v>15</c:v>
                </c:pt>
                <c:pt idx="773">
                  <c:v>13.83</c:v>
                </c:pt>
                <c:pt idx="774">
                  <c:v>10</c:v>
                </c:pt>
                <c:pt idx="775">
                  <c:v>14.3</c:v>
                </c:pt>
                <c:pt idx="776">
                  <c:v>14.7</c:v>
                </c:pt>
                <c:pt idx="777">
                  <c:v>5</c:v>
                </c:pt>
                <c:pt idx="778">
                  <c:v>6</c:v>
                </c:pt>
                <c:pt idx="779">
                  <c:v>13</c:v>
                </c:pt>
                <c:pt idx="780">
                  <c:v>14.8</c:v>
                </c:pt>
                <c:pt idx="781">
                  <c:v>9.5500000000000007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15</c:v>
                </c:pt>
                <c:pt idx="786">
                  <c:v>15</c:v>
                </c:pt>
                <c:pt idx="787">
                  <c:v>11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10</c:v>
                </c:pt>
                <c:pt idx="796">
                  <c:v>14</c:v>
                </c:pt>
                <c:pt idx="797">
                  <c:v>14</c:v>
                </c:pt>
                <c:pt idx="798">
                  <c:v>12</c:v>
                </c:pt>
                <c:pt idx="799">
                  <c:v>7</c:v>
                </c:pt>
                <c:pt idx="800">
                  <c:v>7</c:v>
                </c:pt>
                <c:pt idx="801">
                  <c:v>4</c:v>
                </c:pt>
                <c:pt idx="802">
                  <c:v>18.399999999999999</c:v>
                </c:pt>
                <c:pt idx="803">
                  <c:v>19.41</c:v>
                </c:pt>
                <c:pt idx="804">
                  <c:v>18</c:v>
                </c:pt>
                <c:pt idx="805">
                  <c:v>8</c:v>
                </c:pt>
                <c:pt idx="806">
                  <c:v>18.5</c:v>
                </c:pt>
                <c:pt idx="807">
                  <c:v>20.3</c:v>
                </c:pt>
                <c:pt idx="808">
                  <c:v>18.399999999999999</c:v>
                </c:pt>
                <c:pt idx="809">
                  <c:v>22.29</c:v>
                </c:pt>
                <c:pt idx="810">
                  <c:v>2</c:v>
                </c:pt>
                <c:pt idx="811">
                  <c:v>7</c:v>
                </c:pt>
                <c:pt idx="812">
                  <c:v>24</c:v>
                </c:pt>
                <c:pt idx="813">
                  <c:v>24.5</c:v>
                </c:pt>
                <c:pt idx="814">
                  <c:v>25</c:v>
                </c:pt>
                <c:pt idx="815">
                  <c:v>24.3</c:v>
                </c:pt>
                <c:pt idx="816">
                  <c:v>8</c:v>
                </c:pt>
                <c:pt idx="817">
                  <c:v>20.86</c:v>
                </c:pt>
                <c:pt idx="818">
                  <c:v>12</c:v>
                </c:pt>
                <c:pt idx="819">
                  <c:v>10</c:v>
                </c:pt>
                <c:pt idx="820">
                  <c:v>13</c:v>
                </c:pt>
                <c:pt idx="821">
                  <c:v>12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12</c:v>
                </c:pt>
                <c:pt idx="826">
                  <c:v>12</c:v>
                </c:pt>
                <c:pt idx="827">
                  <c:v>10</c:v>
                </c:pt>
                <c:pt idx="828">
                  <c:v>26.3</c:v>
                </c:pt>
                <c:pt idx="829">
                  <c:v>27.36</c:v>
                </c:pt>
                <c:pt idx="830">
                  <c:v>25</c:v>
                </c:pt>
                <c:pt idx="831">
                  <c:v>26</c:v>
                </c:pt>
                <c:pt idx="832">
                  <c:v>10</c:v>
                </c:pt>
                <c:pt idx="833">
                  <c:v>10</c:v>
                </c:pt>
                <c:pt idx="834">
                  <c:v>6</c:v>
                </c:pt>
                <c:pt idx="835">
                  <c:v>10</c:v>
                </c:pt>
                <c:pt idx="836">
                  <c:v>11</c:v>
                </c:pt>
                <c:pt idx="837">
                  <c:v>24.7</c:v>
                </c:pt>
                <c:pt idx="838">
                  <c:v>18</c:v>
                </c:pt>
                <c:pt idx="839">
                  <c:v>12</c:v>
                </c:pt>
                <c:pt idx="840">
                  <c:v>23</c:v>
                </c:pt>
                <c:pt idx="841">
                  <c:v>27</c:v>
                </c:pt>
                <c:pt idx="842">
                  <c:v>28</c:v>
                </c:pt>
                <c:pt idx="843">
                  <c:v>28.31</c:v>
                </c:pt>
                <c:pt idx="844">
                  <c:v>6</c:v>
                </c:pt>
                <c:pt idx="845">
                  <c:v>0</c:v>
                </c:pt>
                <c:pt idx="846">
                  <c:v>31</c:v>
                </c:pt>
                <c:pt idx="847">
                  <c:v>5</c:v>
                </c:pt>
                <c:pt idx="848">
                  <c:v>31</c:v>
                </c:pt>
                <c:pt idx="849">
                  <c:v>29</c:v>
                </c:pt>
                <c:pt idx="850">
                  <c:v>5</c:v>
                </c:pt>
                <c:pt idx="851">
                  <c:v>4</c:v>
                </c:pt>
                <c:pt idx="852">
                  <c:v>25</c:v>
                </c:pt>
                <c:pt idx="853">
                  <c:v>5</c:v>
                </c:pt>
                <c:pt idx="854">
                  <c:v>5</c:v>
                </c:pt>
                <c:pt idx="855">
                  <c:v>7</c:v>
                </c:pt>
                <c:pt idx="856">
                  <c:v>19</c:v>
                </c:pt>
                <c:pt idx="857">
                  <c:v>5</c:v>
                </c:pt>
                <c:pt idx="858">
                  <c:v>31.43</c:v>
                </c:pt>
                <c:pt idx="859">
                  <c:v>8.5</c:v>
                </c:pt>
                <c:pt idx="860">
                  <c:v>29.08</c:v>
                </c:pt>
                <c:pt idx="861">
                  <c:v>23</c:v>
                </c:pt>
                <c:pt idx="862">
                  <c:v>3.35</c:v>
                </c:pt>
                <c:pt idx="863">
                  <c:v>10</c:v>
                </c:pt>
                <c:pt idx="864">
                  <c:v>12.69</c:v>
                </c:pt>
                <c:pt idx="865">
                  <c:v>22.2</c:v>
                </c:pt>
                <c:pt idx="866">
                  <c:v>8</c:v>
                </c:pt>
                <c:pt idx="867">
                  <c:v>9.5</c:v>
                </c:pt>
                <c:pt idx="868">
                  <c:v>3</c:v>
                </c:pt>
                <c:pt idx="869">
                  <c:v>33.9</c:v>
                </c:pt>
                <c:pt idx="870">
                  <c:v>22</c:v>
                </c:pt>
                <c:pt idx="871">
                  <c:v>30.5</c:v>
                </c:pt>
                <c:pt idx="872">
                  <c:v>32</c:v>
                </c:pt>
                <c:pt idx="873">
                  <c:v>32</c:v>
                </c:pt>
                <c:pt idx="874">
                  <c:v>25</c:v>
                </c:pt>
                <c:pt idx="875">
                  <c:v>29.82</c:v>
                </c:pt>
                <c:pt idx="876">
                  <c:v>29</c:v>
                </c:pt>
                <c:pt idx="877">
                  <c:v>4</c:v>
                </c:pt>
                <c:pt idx="878">
                  <c:v>0</c:v>
                </c:pt>
                <c:pt idx="879">
                  <c:v>11</c:v>
                </c:pt>
                <c:pt idx="880">
                  <c:v>26</c:v>
                </c:pt>
                <c:pt idx="881">
                  <c:v>24</c:v>
                </c:pt>
                <c:pt idx="882">
                  <c:v>22</c:v>
                </c:pt>
                <c:pt idx="883">
                  <c:v>32.299999999999997</c:v>
                </c:pt>
                <c:pt idx="884">
                  <c:v>3</c:v>
                </c:pt>
                <c:pt idx="885">
                  <c:v>4</c:v>
                </c:pt>
                <c:pt idx="886">
                  <c:v>4</c:v>
                </c:pt>
                <c:pt idx="887">
                  <c:v>6</c:v>
                </c:pt>
                <c:pt idx="888">
                  <c:v>3.56</c:v>
                </c:pt>
                <c:pt idx="889">
                  <c:v>8</c:v>
                </c:pt>
                <c:pt idx="890">
                  <c:v>21.18</c:v>
                </c:pt>
                <c:pt idx="891">
                  <c:v>7</c:v>
                </c:pt>
                <c:pt idx="892">
                  <c:v>23</c:v>
                </c:pt>
                <c:pt idx="893">
                  <c:v>23</c:v>
                </c:pt>
                <c:pt idx="894">
                  <c:v>14.42</c:v>
                </c:pt>
                <c:pt idx="895">
                  <c:v>16.68</c:v>
                </c:pt>
                <c:pt idx="896">
                  <c:v>20.89</c:v>
                </c:pt>
                <c:pt idx="897">
                  <c:v>6.76</c:v>
                </c:pt>
                <c:pt idx="898">
                  <c:v>13.4</c:v>
                </c:pt>
                <c:pt idx="899">
                  <c:v>33</c:v>
                </c:pt>
                <c:pt idx="900">
                  <c:v>30.56</c:v>
                </c:pt>
                <c:pt idx="901">
                  <c:v>33.26</c:v>
                </c:pt>
                <c:pt idx="902">
                  <c:v>14.5</c:v>
                </c:pt>
                <c:pt idx="903">
                  <c:v>5</c:v>
                </c:pt>
                <c:pt idx="904">
                  <c:v>6</c:v>
                </c:pt>
                <c:pt idx="905">
                  <c:v>17.5</c:v>
                </c:pt>
                <c:pt idx="906">
                  <c:v>3</c:v>
                </c:pt>
                <c:pt idx="907">
                  <c:v>16.7</c:v>
                </c:pt>
                <c:pt idx="908">
                  <c:v>18.5</c:v>
                </c:pt>
                <c:pt idx="909">
                  <c:v>8.8000000000000007</c:v>
                </c:pt>
                <c:pt idx="910">
                  <c:v>22.67</c:v>
                </c:pt>
                <c:pt idx="911">
                  <c:v>35.200000000000003</c:v>
                </c:pt>
                <c:pt idx="912">
                  <c:v>21</c:v>
                </c:pt>
                <c:pt idx="913">
                  <c:v>19</c:v>
                </c:pt>
                <c:pt idx="914">
                  <c:v>30</c:v>
                </c:pt>
                <c:pt idx="915">
                  <c:v>32.9</c:v>
                </c:pt>
                <c:pt idx="916">
                  <c:v>6</c:v>
                </c:pt>
                <c:pt idx="917">
                  <c:v>20.53</c:v>
                </c:pt>
                <c:pt idx="918">
                  <c:v>24</c:v>
                </c:pt>
                <c:pt idx="919">
                  <c:v>19</c:v>
                </c:pt>
                <c:pt idx="920">
                  <c:v>24</c:v>
                </c:pt>
                <c:pt idx="921">
                  <c:v>32</c:v>
                </c:pt>
                <c:pt idx="922">
                  <c:v>27</c:v>
                </c:pt>
                <c:pt idx="923">
                  <c:v>27</c:v>
                </c:pt>
                <c:pt idx="924">
                  <c:v>26</c:v>
                </c:pt>
                <c:pt idx="925">
                  <c:v>32</c:v>
                </c:pt>
                <c:pt idx="926">
                  <c:v>32</c:v>
                </c:pt>
                <c:pt idx="927">
                  <c:v>23</c:v>
                </c:pt>
                <c:pt idx="928">
                  <c:v>5</c:v>
                </c:pt>
                <c:pt idx="929">
                  <c:v>23</c:v>
                </c:pt>
                <c:pt idx="930">
                  <c:v>29</c:v>
                </c:pt>
                <c:pt idx="931">
                  <c:v>29</c:v>
                </c:pt>
                <c:pt idx="932">
                  <c:v>32</c:v>
                </c:pt>
                <c:pt idx="933">
                  <c:v>22</c:v>
                </c:pt>
                <c:pt idx="934">
                  <c:v>27</c:v>
                </c:pt>
                <c:pt idx="935">
                  <c:v>26</c:v>
                </c:pt>
                <c:pt idx="936">
                  <c:v>19.64</c:v>
                </c:pt>
                <c:pt idx="937">
                  <c:v>28.84</c:v>
                </c:pt>
                <c:pt idx="938">
                  <c:v>15</c:v>
                </c:pt>
                <c:pt idx="939">
                  <c:v>11.75</c:v>
                </c:pt>
                <c:pt idx="940">
                  <c:v>21.31</c:v>
                </c:pt>
                <c:pt idx="941">
                  <c:v>14.7</c:v>
                </c:pt>
                <c:pt idx="942">
                  <c:v>18</c:v>
                </c:pt>
                <c:pt idx="943">
                  <c:v>31.5</c:v>
                </c:pt>
                <c:pt idx="944">
                  <c:v>32.31</c:v>
                </c:pt>
                <c:pt idx="945">
                  <c:v>28.89</c:v>
                </c:pt>
                <c:pt idx="946">
                  <c:v>17</c:v>
                </c:pt>
                <c:pt idx="947">
                  <c:v>22</c:v>
                </c:pt>
                <c:pt idx="948">
                  <c:v>18.45</c:v>
                </c:pt>
                <c:pt idx="949">
                  <c:v>32.17</c:v>
                </c:pt>
                <c:pt idx="950">
                  <c:v>23</c:v>
                </c:pt>
                <c:pt idx="951">
                  <c:v>30</c:v>
                </c:pt>
                <c:pt idx="952">
                  <c:v>5</c:v>
                </c:pt>
                <c:pt idx="953">
                  <c:v>29</c:v>
                </c:pt>
                <c:pt idx="954">
                  <c:v>24</c:v>
                </c:pt>
                <c:pt idx="955">
                  <c:v>29</c:v>
                </c:pt>
                <c:pt idx="956">
                  <c:v>29</c:v>
                </c:pt>
                <c:pt idx="957">
                  <c:v>23</c:v>
                </c:pt>
                <c:pt idx="958">
                  <c:v>18</c:v>
                </c:pt>
                <c:pt idx="959">
                  <c:v>29</c:v>
                </c:pt>
                <c:pt idx="960">
                  <c:v>29.9</c:v>
                </c:pt>
                <c:pt idx="961">
                  <c:v>30</c:v>
                </c:pt>
                <c:pt idx="962">
                  <c:v>29</c:v>
                </c:pt>
                <c:pt idx="963">
                  <c:v>33</c:v>
                </c:pt>
                <c:pt idx="964">
                  <c:v>31.44</c:v>
                </c:pt>
                <c:pt idx="965">
                  <c:v>28.9</c:v>
                </c:pt>
                <c:pt idx="966">
                  <c:v>14.73</c:v>
                </c:pt>
                <c:pt idx="967">
                  <c:v>15</c:v>
                </c:pt>
                <c:pt idx="968">
                  <c:v>26</c:v>
                </c:pt>
                <c:pt idx="969">
                  <c:v>28</c:v>
                </c:pt>
                <c:pt idx="970">
                  <c:v>33</c:v>
                </c:pt>
                <c:pt idx="971">
                  <c:v>28.1</c:v>
                </c:pt>
                <c:pt idx="972">
                  <c:v>29.74</c:v>
                </c:pt>
                <c:pt idx="973">
                  <c:v>27</c:v>
                </c:pt>
                <c:pt idx="974">
                  <c:v>31</c:v>
                </c:pt>
                <c:pt idx="975">
                  <c:v>29</c:v>
                </c:pt>
                <c:pt idx="976">
                  <c:v>27</c:v>
                </c:pt>
                <c:pt idx="977">
                  <c:v>29</c:v>
                </c:pt>
                <c:pt idx="978">
                  <c:v>5</c:v>
                </c:pt>
                <c:pt idx="979">
                  <c:v>32</c:v>
                </c:pt>
                <c:pt idx="980">
                  <c:v>32</c:v>
                </c:pt>
                <c:pt idx="981">
                  <c:v>30</c:v>
                </c:pt>
                <c:pt idx="982">
                  <c:v>30</c:v>
                </c:pt>
                <c:pt idx="983">
                  <c:v>23</c:v>
                </c:pt>
                <c:pt idx="984">
                  <c:v>30</c:v>
                </c:pt>
                <c:pt idx="985">
                  <c:v>24</c:v>
                </c:pt>
                <c:pt idx="986">
                  <c:v>18.28</c:v>
                </c:pt>
                <c:pt idx="987">
                  <c:v>15</c:v>
                </c:pt>
                <c:pt idx="988">
                  <c:v>5</c:v>
                </c:pt>
                <c:pt idx="989">
                  <c:v>25</c:v>
                </c:pt>
                <c:pt idx="990">
                  <c:v>33</c:v>
                </c:pt>
                <c:pt idx="991">
                  <c:v>28.5</c:v>
                </c:pt>
                <c:pt idx="992">
                  <c:v>28</c:v>
                </c:pt>
                <c:pt idx="993">
                  <c:v>31</c:v>
                </c:pt>
                <c:pt idx="994">
                  <c:v>28</c:v>
                </c:pt>
                <c:pt idx="995">
                  <c:v>20</c:v>
                </c:pt>
                <c:pt idx="996">
                  <c:v>30</c:v>
                </c:pt>
                <c:pt idx="997">
                  <c:v>26</c:v>
                </c:pt>
                <c:pt idx="998">
                  <c:v>26</c:v>
                </c:pt>
                <c:pt idx="999">
                  <c:v>7.5</c:v>
                </c:pt>
                <c:pt idx="1000">
                  <c:v>32</c:v>
                </c:pt>
                <c:pt idx="1001">
                  <c:v>32</c:v>
                </c:pt>
                <c:pt idx="1002">
                  <c:v>31</c:v>
                </c:pt>
                <c:pt idx="1003">
                  <c:v>23.23</c:v>
                </c:pt>
                <c:pt idx="1004">
                  <c:v>12</c:v>
                </c:pt>
                <c:pt idx="1005">
                  <c:v>24</c:v>
                </c:pt>
                <c:pt idx="1006">
                  <c:v>15</c:v>
                </c:pt>
                <c:pt idx="1007">
                  <c:v>11</c:v>
                </c:pt>
                <c:pt idx="1008">
                  <c:v>26.51</c:v>
                </c:pt>
                <c:pt idx="1009">
                  <c:v>20.59</c:v>
                </c:pt>
                <c:pt idx="1010">
                  <c:v>20</c:v>
                </c:pt>
                <c:pt idx="1011">
                  <c:v>32</c:v>
                </c:pt>
                <c:pt idx="1012">
                  <c:v>30</c:v>
                </c:pt>
                <c:pt idx="1013">
                  <c:v>31</c:v>
                </c:pt>
                <c:pt idx="1014">
                  <c:v>27.9</c:v>
                </c:pt>
                <c:pt idx="1015">
                  <c:v>26.7</c:v>
                </c:pt>
                <c:pt idx="1016">
                  <c:v>20</c:v>
                </c:pt>
                <c:pt idx="1017">
                  <c:v>15</c:v>
                </c:pt>
                <c:pt idx="1018">
                  <c:v>22</c:v>
                </c:pt>
                <c:pt idx="1019">
                  <c:v>6</c:v>
                </c:pt>
                <c:pt idx="1020">
                  <c:v>27.57</c:v>
                </c:pt>
                <c:pt idx="1021">
                  <c:v>15.1</c:v>
                </c:pt>
                <c:pt idx="1022">
                  <c:v>23</c:v>
                </c:pt>
                <c:pt idx="1023">
                  <c:v>27</c:v>
                </c:pt>
                <c:pt idx="1024">
                  <c:v>27</c:v>
                </c:pt>
                <c:pt idx="1025">
                  <c:v>17</c:v>
                </c:pt>
                <c:pt idx="1026">
                  <c:v>3</c:v>
                </c:pt>
                <c:pt idx="1027">
                  <c:v>7</c:v>
                </c:pt>
                <c:pt idx="1028">
                  <c:v>27.5</c:v>
                </c:pt>
                <c:pt idx="1029">
                  <c:v>25.5</c:v>
                </c:pt>
                <c:pt idx="1030">
                  <c:v>25</c:v>
                </c:pt>
                <c:pt idx="1031">
                  <c:v>25.5</c:v>
                </c:pt>
                <c:pt idx="1032">
                  <c:v>27</c:v>
                </c:pt>
                <c:pt idx="1033">
                  <c:v>23</c:v>
                </c:pt>
                <c:pt idx="1034">
                  <c:v>25.71</c:v>
                </c:pt>
                <c:pt idx="1035">
                  <c:v>27</c:v>
                </c:pt>
                <c:pt idx="1036">
                  <c:v>23.45</c:v>
                </c:pt>
                <c:pt idx="1037">
                  <c:v>13.65</c:v>
                </c:pt>
                <c:pt idx="1038">
                  <c:v>6</c:v>
                </c:pt>
                <c:pt idx="1039">
                  <c:v>7</c:v>
                </c:pt>
                <c:pt idx="1040">
                  <c:v>4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7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16</c:v>
                </c:pt>
                <c:pt idx="1057">
                  <c:v>10</c:v>
                </c:pt>
                <c:pt idx="1058">
                  <c:v>24</c:v>
                </c:pt>
                <c:pt idx="1059">
                  <c:v>12</c:v>
                </c:pt>
                <c:pt idx="1060">
                  <c:v>15</c:v>
                </c:pt>
                <c:pt idx="1061">
                  <c:v>19</c:v>
                </c:pt>
                <c:pt idx="1062">
                  <c:v>10</c:v>
                </c:pt>
                <c:pt idx="1063">
                  <c:v>9</c:v>
                </c:pt>
                <c:pt idx="1064">
                  <c:v>19</c:v>
                </c:pt>
                <c:pt idx="1065">
                  <c:v>10</c:v>
                </c:pt>
                <c:pt idx="1066">
                  <c:v>9</c:v>
                </c:pt>
                <c:pt idx="1067">
                  <c:v>12</c:v>
                </c:pt>
                <c:pt idx="1068">
                  <c:v>2</c:v>
                </c:pt>
                <c:pt idx="1069">
                  <c:v>4</c:v>
                </c:pt>
                <c:pt idx="1070">
                  <c:v>4</c:v>
                </c:pt>
                <c:pt idx="1071">
                  <c:v>11</c:v>
                </c:pt>
                <c:pt idx="1072">
                  <c:v>9</c:v>
                </c:pt>
                <c:pt idx="1073">
                  <c:v>6</c:v>
                </c:pt>
                <c:pt idx="1074">
                  <c:v>5</c:v>
                </c:pt>
                <c:pt idx="1075">
                  <c:v>8</c:v>
                </c:pt>
                <c:pt idx="1076">
                  <c:v>11</c:v>
                </c:pt>
                <c:pt idx="1077">
                  <c:v>10</c:v>
                </c:pt>
                <c:pt idx="1078">
                  <c:v>19</c:v>
                </c:pt>
                <c:pt idx="1079">
                  <c:v>9</c:v>
                </c:pt>
                <c:pt idx="1080">
                  <c:v>10</c:v>
                </c:pt>
                <c:pt idx="1081">
                  <c:v>15</c:v>
                </c:pt>
                <c:pt idx="1082">
                  <c:v>8</c:v>
                </c:pt>
                <c:pt idx="1083">
                  <c:v>19</c:v>
                </c:pt>
                <c:pt idx="1084">
                  <c:v>17.7</c:v>
                </c:pt>
                <c:pt idx="1085">
                  <c:v>15</c:v>
                </c:pt>
                <c:pt idx="1086">
                  <c:v>10</c:v>
                </c:pt>
                <c:pt idx="1087">
                  <c:v>1</c:v>
                </c:pt>
                <c:pt idx="1088">
                  <c:v>17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3</c:v>
                </c:pt>
                <c:pt idx="1096">
                  <c:v>6</c:v>
                </c:pt>
                <c:pt idx="1097">
                  <c:v>17</c:v>
                </c:pt>
                <c:pt idx="1098">
                  <c:v>19</c:v>
                </c:pt>
                <c:pt idx="1099">
                  <c:v>22</c:v>
                </c:pt>
                <c:pt idx="1100">
                  <c:v>22</c:v>
                </c:pt>
                <c:pt idx="1101">
                  <c:v>6</c:v>
                </c:pt>
                <c:pt idx="1102">
                  <c:v>5</c:v>
                </c:pt>
                <c:pt idx="1103">
                  <c:v>11</c:v>
                </c:pt>
                <c:pt idx="1104">
                  <c:v>19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12</c:v>
                </c:pt>
                <c:pt idx="1109">
                  <c:v>15</c:v>
                </c:pt>
                <c:pt idx="1110">
                  <c:v>15</c:v>
                </c:pt>
                <c:pt idx="1111">
                  <c:v>16</c:v>
                </c:pt>
                <c:pt idx="1112">
                  <c:v>14</c:v>
                </c:pt>
                <c:pt idx="1113">
                  <c:v>13</c:v>
                </c:pt>
                <c:pt idx="1114">
                  <c:v>13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13</c:v>
                </c:pt>
                <c:pt idx="1119">
                  <c:v>14</c:v>
                </c:pt>
                <c:pt idx="1120">
                  <c:v>9</c:v>
                </c:pt>
                <c:pt idx="1121">
                  <c:v>0</c:v>
                </c:pt>
                <c:pt idx="1122">
                  <c:v>4</c:v>
                </c:pt>
                <c:pt idx="1123">
                  <c:v>1</c:v>
                </c:pt>
                <c:pt idx="1124">
                  <c:v>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4</c:v>
                </c:pt>
                <c:pt idx="1132">
                  <c:v>15.5</c:v>
                </c:pt>
                <c:pt idx="1133">
                  <c:v>8</c:v>
                </c:pt>
                <c:pt idx="1134">
                  <c:v>15</c:v>
                </c:pt>
                <c:pt idx="1135">
                  <c:v>6</c:v>
                </c:pt>
                <c:pt idx="1136">
                  <c:v>8</c:v>
                </c:pt>
                <c:pt idx="1137">
                  <c:v>0</c:v>
                </c:pt>
                <c:pt idx="1138">
                  <c:v>7</c:v>
                </c:pt>
                <c:pt idx="1139">
                  <c:v>12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15</c:v>
                </c:pt>
                <c:pt idx="1144">
                  <c:v>1</c:v>
                </c:pt>
                <c:pt idx="1145">
                  <c:v>16.559999999999999</c:v>
                </c:pt>
                <c:pt idx="1146">
                  <c:v>16</c:v>
                </c:pt>
                <c:pt idx="1147">
                  <c:v>5</c:v>
                </c:pt>
                <c:pt idx="1148">
                  <c:v>11.69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2</c:v>
                </c:pt>
                <c:pt idx="1154">
                  <c:v>16.97</c:v>
                </c:pt>
                <c:pt idx="1155">
                  <c:v>6</c:v>
                </c:pt>
                <c:pt idx="1156">
                  <c:v>18</c:v>
                </c:pt>
                <c:pt idx="1157">
                  <c:v>19.43</c:v>
                </c:pt>
                <c:pt idx="1158">
                  <c:v>19.36</c:v>
                </c:pt>
                <c:pt idx="1159">
                  <c:v>17.5</c:v>
                </c:pt>
                <c:pt idx="1160">
                  <c:v>18</c:v>
                </c:pt>
                <c:pt idx="1161">
                  <c:v>18</c:v>
                </c:pt>
                <c:pt idx="1162">
                  <c:v>7</c:v>
                </c:pt>
                <c:pt idx="1163">
                  <c:v>3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18.899999999999999</c:v>
                </c:pt>
                <c:pt idx="1174">
                  <c:v>0</c:v>
                </c:pt>
                <c:pt idx="1175">
                  <c:v>19.5</c:v>
                </c:pt>
                <c:pt idx="1176">
                  <c:v>20</c:v>
                </c:pt>
                <c:pt idx="1177">
                  <c:v>6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18</c:v>
                </c:pt>
                <c:pt idx="1182">
                  <c:v>7</c:v>
                </c:pt>
                <c:pt idx="1183">
                  <c:v>6</c:v>
                </c:pt>
                <c:pt idx="1184">
                  <c:v>25</c:v>
                </c:pt>
                <c:pt idx="1185">
                  <c:v>25.6</c:v>
                </c:pt>
                <c:pt idx="1186">
                  <c:v>25.3</c:v>
                </c:pt>
                <c:pt idx="1187">
                  <c:v>23</c:v>
                </c:pt>
                <c:pt idx="1188">
                  <c:v>19</c:v>
                </c:pt>
                <c:pt idx="1189">
                  <c:v>7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26</c:v>
                </c:pt>
                <c:pt idx="1195">
                  <c:v>2</c:v>
                </c:pt>
                <c:pt idx="1196">
                  <c:v>13</c:v>
                </c:pt>
                <c:pt idx="1197">
                  <c:v>26.05</c:v>
                </c:pt>
                <c:pt idx="1198">
                  <c:v>27.8</c:v>
                </c:pt>
                <c:pt idx="1199">
                  <c:v>28</c:v>
                </c:pt>
                <c:pt idx="1200">
                  <c:v>27.6</c:v>
                </c:pt>
                <c:pt idx="1201">
                  <c:v>27</c:v>
                </c:pt>
                <c:pt idx="1202">
                  <c:v>21</c:v>
                </c:pt>
                <c:pt idx="1203">
                  <c:v>28</c:v>
                </c:pt>
                <c:pt idx="1204">
                  <c:v>29</c:v>
                </c:pt>
                <c:pt idx="1205">
                  <c:v>26</c:v>
                </c:pt>
                <c:pt idx="1206">
                  <c:v>22</c:v>
                </c:pt>
                <c:pt idx="1207">
                  <c:v>16</c:v>
                </c:pt>
                <c:pt idx="1208">
                  <c:v>29</c:v>
                </c:pt>
                <c:pt idx="1209">
                  <c:v>30</c:v>
                </c:pt>
                <c:pt idx="1210">
                  <c:v>30</c:v>
                </c:pt>
                <c:pt idx="1211">
                  <c:v>23</c:v>
                </c:pt>
                <c:pt idx="1212">
                  <c:v>23</c:v>
                </c:pt>
                <c:pt idx="1213">
                  <c:v>13</c:v>
                </c:pt>
                <c:pt idx="1214">
                  <c:v>5</c:v>
                </c:pt>
                <c:pt idx="1215">
                  <c:v>0</c:v>
                </c:pt>
                <c:pt idx="1216">
                  <c:v>30</c:v>
                </c:pt>
                <c:pt idx="1217">
                  <c:v>25</c:v>
                </c:pt>
                <c:pt idx="1218">
                  <c:v>9</c:v>
                </c:pt>
                <c:pt idx="1219">
                  <c:v>26</c:v>
                </c:pt>
                <c:pt idx="1220">
                  <c:v>9</c:v>
                </c:pt>
                <c:pt idx="1221">
                  <c:v>23</c:v>
                </c:pt>
                <c:pt idx="1222">
                  <c:v>25</c:v>
                </c:pt>
                <c:pt idx="1223">
                  <c:v>26</c:v>
                </c:pt>
                <c:pt idx="1224">
                  <c:v>20</c:v>
                </c:pt>
                <c:pt idx="1225">
                  <c:v>25</c:v>
                </c:pt>
                <c:pt idx="1226">
                  <c:v>7</c:v>
                </c:pt>
                <c:pt idx="1227">
                  <c:v>10</c:v>
                </c:pt>
                <c:pt idx="1228">
                  <c:v>23.7</c:v>
                </c:pt>
                <c:pt idx="1229">
                  <c:v>25</c:v>
                </c:pt>
                <c:pt idx="1230">
                  <c:v>23</c:v>
                </c:pt>
                <c:pt idx="1231">
                  <c:v>16</c:v>
                </c:pt>
                <c:pt idx="1232">
                  <c:v>32</c:v>
                </c:pt>
                <c:pt idx="1233">
                  <c:v>30</c:v>
                </c:pt>
                <c:pt idx="1234">
                  <c:v>24</c:v>
                </c:pt>
                <c:pt idx="1235">
                  <c:v>24</c:v>
                </c:pt>
                <c:pt idx="1236">
                  <c:v>29</c:v>
                </c:pt>
                <c:pt idx="1237">
                  <c:v>30.5</c:v>
                </c:pt>
                <c:pt idx="1238">
                  <c:v>32.5</c:v>
                </c:pt>
                <c:pt idx="1239">
                  <c:v>32.700000000000003</c:v>
                </c:pt>
                <c:pt idx="1240">
                  <c:v>32.6</c:v>
                </c:pt>
                <c:pt idx="1241">
                  <c:v>11</c:v>
                </c:pt>
                <c:pt idx="1242">
                  <c:v>0</c:v>
                </c:pt>
                <c:pt idx="1243">
                  <c:v>15</c:v>
                </c:pt>
                <c:pt idx="1244">
                  <c:v>11</c:v>
                </c:pt>
                <c:pt idx="1245">
                  <c:v>21.7</c:v>
                </c:pt>
                <c:pt idx="1246">
                  <c:v>28.93</c:v>
                </c:pt>
                <c:pt idx="1247">
                  <c:v>24</c:v>
                </c:pt>
                <c:pt idx="1248">
                  <c:v>19</c:v>
                </c:pt>
                <c:pt idx="1249">
                  <c:v>22</c:v>
                </c:pt>
                <c:pt idx="1250">
                  <c:v>18</c:v>
                </c:pt>
                <c:pt idx="1251">
                  <c:v>17</c:v>
                </c:pt>
                <c:pt idx="1252">
                  <c:v>24</c:v>
                </c:pt>
                <c:pt idx="1253">
                  <c:v>16</c:v>
                </c:pt>
                <c:pt idx="1254">
                  <c:v>15</c:v>
                </c:pt>
                <c:pt idx="1255">
                  <c:v>20</c:v>
                </c:pt>
                <c:pt idx="1256">
                  <c:v>13</c:v>
                </c:pt>
                <c:pt idx="1257">
                  <c:v>33.4</c:v>
                </c:pt>
                <c:pt idx="1258">
                  <c:v>29</c:v>
                </c:pt>
                <c:pt idx="1259">
                  <c:v>9</c:v>
                </c:pt>
                <c:pt idx="1260">
                  <c:v>12</c:v>
                </c:pt>
                <c:pt idx="1261">
                  <c:v>31</c:v>
                </c:pt>
                <c:pt idx="1262">
                  <c:v>24</c:v>
                </c:pt>
                <c:pt idx="1263">
                  <c:v>22</c:v>
                </c:pt>
                <c:pt idx="1264">
                  <c:v>27</c:v>
                </c:pt>
                <c:pt idx="1265">
                  <c:v>16</c:v>
                </c:pt>
                <c:pt idx="1266">
                  <c:v>22</c:v>
                </c:pt>
                <c:pt idx="1267">
                  <c:v>28</c:v>
                </c:pt>
                <c:pt idx="1268">
                  <c:v>32.69</c:v>
                </c:pt>
                <c:pt idx="1269">
                  <c:v>25.35</c:v>
                </c:pt>
                <c:pt idx="1270">
                  <c:v>24.63</c:v>
                </c:pt>
                <c:pt idx="1271">
                  <c:v>24</c:v>
                </c:pt>
                <c:pt idx="1272">
                  <c:v>15</c:v>
                </c:pt>
                <c:pt idx="1273">
                  <c:v>16</c:v>
                </c:pt>
                <c:pt idx="1274">
                  <c:v>15</c:v>
                </c:pt>
                <c:pt idx="1275">
                  <c:v>7</c:v>
                </c:pt>
                <c:pt idx="1276">
                  <c:v>9</c:v>
                </c:pt>
                <c:pt idx="1277">
                  <c:v>25</c:v>
                </c:pt>
                <c:pt idx="1278">
                  <c:v>24</c:v>
                </c:pt>
                <c:pt idx="1279">
                  <c:v>8.5</c:v>
                </c:pt>
                <c:pt idx="1280">
                  <c:v>23</c:v>
                </c:pt>
                <c:pt idx="1281">
                  <c:v>20</c:v>
                </c:pt>
                <c:pt idx="1282">
                  <c:v>30</c:v>
                </c:pt>
                <c:pt idx="1283">
                  <c:v>17.329999999999998</c:v>
                </c:pt>
                <c:pt idx="1284">
                  <c:v>33.5</c:v>
                </c:pt>
                <c:pt idx="1285">
                  <c:v>31.5</c:v>
                </c:pt>
                <c:pt idx="1286">
                  <c:v>21</c:v>
                </c:pt>
                <c:pt idx="1287">
                  <c:v>10</c:v>
                </c:pt>
                <c:pt idx="1288">
                  <c:v>22</c:v>
                </c:pt>
                <c:pt idx="1289">
                  <c:v>29</c:v>
                </c:pt>
                <c:pt idx="1290">
                  <c:v>18</c:v>
                </c:pt>
                <c:pt idx="1291">
                  <c:v>31</c:v>
                </c:pt>
                <c:pt idx="1292">
                  <c:v>29</c:v>
                </c:pt>
                <c:pt idx="1293">
                  <c:v>31</c:v>
                </c:pt>
                <c:pt idx="1294">
                  <c:v>32</c:v>
                </c:pt>
                <c:pt idx="1295">
                  <c:v>32</c:v>
                </c:pt>
                <c:pt idx="1296">
                  <c:v>28</c:v>
                </c:pt>
                <c:pt idx="1297">
                  <c:v>29</c:v>
                </c:pt>
                <c:pt idx="1298">
                  <c:v>19</c:v>
                </c:pt>
                <c:pt idx="1299">
                  <c:v>10</c:v>
                </c:pt>
                <c:pt idx="1300">
                  <c:v>30</c:v>
                </c:pt>
                <c:pt idx="1301">
                  <c:v>19</c:v>
                </c:pt>
                <c:pt idx="1302">
                  <c:v>30</c:v>
                </c:pt>
                <c:pt idx="1303">
                  <c:v>29</c:v>
                </c:pt>
                <c:pt idx="1304">
                  <c:v>27</c:v>
                </c:pt>
                <c:pt idx="1305">
                  <c:v>31</c:v>
                </c:pt>
                <c:pt idx="1306">
                  <c:v>26.06</c:v>
                </c:pt>
                <c:pt idx="1307">
                  <c:v>14.27</c:v>
                </c:pt>
                <c:pt idx="1308">
                  <c:v>24.61</c:v>
                </c:pt>
                <c:pt idx="1309">
                  <c:v>28.3</c:v>
                </c:pt>
                <c:pt idx="1310">
                  <c:v>10</c:v>
                </c:pt>
                <c:pt idx="1311">
                  <c:v>21</c:v>
                </c:pt>
                <c:pt idx="1312">
                  <c:v>19.45</c:v>
                </c:pt>
                <c:pt idx="1313">
                  <c:v>15</c:v>
                </c:pt>
                <c:pt idx="1314">
                  <c:v>15</c:v>
                </c:pt>
                <c:pt idx="1315">
                  <c:v>18</c:v>
                </c:pt>
                <c:pt idx="1316">
                  <c:v>19</c:v>
                </c:pt>
                <c:pt idx="1317">
                  <c:v>29</c:v>
                </c:pt>
                <c:pt idx="1318">
                  <c:v>15</c:v>
                </c:pt>
                <c:pt idx="1319">
                  <c:v>19</c:v>
                </c:pt>
                <c:pt idx="1320">
                  <c:v>18</c:v>
                </c:pt>
                <c:pt idx="1321">
                  <c:v>11.7</c:v>
                </c:pt>
                <c:pt idx="1322">
                  <c:v>4</c:v>
                </c:pt>
                <c:pt idx="1323">
                  <c:v>28.9</c:v>
                </c:pt>
                <c:pt idx="1324">
                  <c:v>23.5</c:v>
                </c:pt>
                <c:pt idx="1325">
                  <c:v>28</c:v>
                </c:pt>
                <c:pt idx="1326">
                  <c:v>19.36</c:v>
                </c:pt>
                <c:pt idx="1327">
                  <c:v>19.36</c:v>
                </c:pt>
                <c:pt idx="1328">
                  <c:v>25.84</c:v>
                </c:pt>
                <c:pt idx="1329">
                  <c:v>32.36</c:v>
                </c:pt>
                <c:pt idx="1330">
                  <c:v>30</c:v>
                </c:pt>
                <c:pt idx="1331">
                  <c:v>31</c:v>
                </c:pt>
                <c:pt idx="1332">
                  <c:v>31.4</c:v>
                </c:pt>
                <c:pt idx="1333">
                  <c:v>23</c:v>
                </c:pt>
                <c:pt idx="1334">
                  <c:v>15</c:v>
                </c:pt>
                <c:pt idx="1335">
                  <c:v>15</c:v>
                </c:pt>
                <c:pt idx="1336">
                  <c:v>17</c:v>
                </c:pt>
                <c:pt idx="1337">
                  <c:v>20</c:v>
                </c:pt>
                <c:pt idx="1338">
                  <c:v>16</c:v>
                </c:pt>
                <c:pt idx="1339">
                  <c:v>29</c:v>
                </c:pt>
                <c:pt idx="1340">
                  <c:v>13</c:v>
                </c:pt>
                <c:pt idx="1341">
                  <c:v>22</c:v>
                </c:pt>
                <c:pt idx="1342">
                  <c:v>8</c:v>
                </c:pt>
                <c:pt idx="1343">
                  <c:v>4.49</c:v>
                </c:pt>
                <c:pt idx="1344">
                  <c:v>17.18</c:v>
                </c:pt>
                <c:pt idx="1345">
                  <c:v>31.2</c:v>
                </c:pt>
                <c:pt idx="1346">
                  <c:v>14.25</c:v>
                </c:pt>
                <c:pt idx="1347">
                  <c:v>4</c:v>
                </c:pt>
                <c:pt idx="1348">
                  <c:v>11.37</c:v>
                </c:pt>
                <c:pt idx="1349">
                  <c:v>27</c:v>
                </c:pt>
                <c:pt idx="1350">
                  <c:v>25</c:v>
                </c:pt>
                <c:pt idx="1351">
                  <c:v>22</c:v>
                </c:pt>
                <c:pt idx="1352">
                  <c:v>31</c:v>
                </c:pt>
                <c:pt idx="1353">
                  <c:v>15</c:v>
                </c:pt>
                <c:pt idx="1354">
                  <c:v>12</c:v>
                </c:pt>
                <c:pt idx="1355">
                  <c:v>23</c:v>
                </c:pt>
                <c:pt idx="1356">
                  <c:v>16</c:v>
                </c:pt>
                <c:pt idx="1357">
                  <c:v>21.5</c:v>
                </c:pt>
                <c:pt idx="1358">
                  <c:v>5</c:v>
                </c:pt>
                <c:pt idx="1359">
                  <c:v>31.35</c:v>
                </c:pt>
                <c:pt idx="1360">
                  <c:v>30</c:v>
                </c:pt>
                <c:pt idx="1361">
                  <c:v>28</c:v>
                </c:pt>
                <c:pt idx="1362">
                  <c:v>29</c:v>
                </c:pt>
                <c:pt idx="1363">
                  <c:v>21</c:v>
                </c:pt>
                <c:pt idx="1364">
                  <c:v>19</c:v>
                </c:pt>
                <c:pt idx="1365">
                  <c:v>15.18</c:v>
                </c:pt>
                <c:pt idx="1366">
                  <c:v>31</c:v>
                </c:pt>
                <c:pt idx="1367">
                  <c:v>20</c:v>
                </c:pt>
                <c:pt idx="1368">
                  <c:v>26.71</c:v>
                </c:pt>
                <c:pt idx="1369">
                  <c:v>31.13</c:v>
                </c:pt>
                <c:pt idx="1370">
                  <c:v>12</c:v>
                </c:pt>
                <c:pt idx="1371">
                  <c:v>18</c:v>
                </c:pt>
                <c:pt idx="1372">
                  <c:v>22</c:v>
                </c:pt>
                <c:pt idx="1373">
                  <c:v>23</c:v>
                </c:pt>
                <c:pt idx="1374">
                  <c:v>23.88</c:v>
                </c:pt>
                <c:pt idx="1375">
                  <c:v>25.61</c:v>
                </c:pt>
                <c:pt idx="1376">
                  <c:v>17</c:v>
                </c:pt>
                <c:pt idx="1377">
                  <c:v>29.95</c:v>
                </c:pt>
                <c:pt idx="1378">
                  <c:v>29.7</c:v>
                </c:pt>
                <c:pt idx="1379">
                  <c:v>12</c:v>
                </c:pt>
                <c:pt idx="1380">
                  <c:v>15</c:v>
                </c:pt>
                <c:pt idx="1381">
                  <c:v>16</c:v>
                </c:pt>
                <c:pt idx="1382">
                  <c:v>29</c:v>
                </c:pt>
                <c:pt idx="1383">
                  <c:v>19</c:v>
                </c:pt>
                <c:pt idx="1384">
                  <c:v>27.5</c:v>
                </c:pt>
                <c:pt idx="1385">
                  <c:v>20</c:v>
                </c:pt>
                <c:pt idx="1386">
                  <c:v>20</c:v>
                </c:pt>
                <c:pt idx="1387">
                  <c:v>26</c:v>
                </c:pt>
                <c:pt idx="1388">
                  <c:v>25</c:v>
                </c:pt>
                <c:pt idx="1389">
                  <c:v>27.69</c:v>
                </c:pt>
                <c:pt idx="1390">
                  <c:v>26.6</c:v>
                </c:pt>
                <c:pt idx="1391">
                  <c:v>18</c:v>
                </c:pt>
                <c:pt idx="1392">
                  <c:v>12</c:v>
                </c:pt>
                <c:pt idx="1393">
                  <c:v>3.5</c:v>
                </c:pt>
                <c:pt idx="1394">
                  <c:v>2</c:v>
                </c:pt>
                <c:pt idx="1395">
                  <c:v>3</c:v>
                </c:pt>
                <c:pt idx="1396">
                  <c:v>24</c:v>
                </c:pt>
                <c:pt idx="1397">
                  <c:v>19</c:v>
                </c:pt>
                <c:pt idx="1398">
                  <c:v>27.5</c:v>
                </c:pt>
                <c:pt idx="1399">
                  <c:v>27</c:v>
                </c:pt>
                <c:pt idx="1400">
                  <c:v>7</c:v>
                </c:pt>
                <c:pt idx="1401">
                  <c:v>26</c:v>
                </c:pt>
                <c:pt idx="1402">
                  <c:v>26</c:v>
                </c:pt>
                <c:pt idx="1403">
                  <c:v>25.5</c:v>
                </c:pt>
                <c:pt idx="1404">
                  <c:v>15</c:v>
                </c:pt>
                <c:pt idx="1405">
                  <c:v>18</c:v>
                </c:pt>
                <c:pt idx="1406">
                  <c:v>5</c:v>
                </c:pt>
                <c:pt idx="1407">
                  <c:v>24</c:v>
                </c:pt>
                <c:pt idx="1408">
                  <c:v>25</c:v>
                </c:pt>
                <c:pt idx="1409">
                  <c:v>19</c:v>
                </c:pt>
                <c:pt idx="1410">
                  <c:v>15</c:v>
                </c:pt>
                <c:pt idx="1411">
                  <c:v>5</c:v>
                </c:pt>
                <c:pt idx="1412">
                  <c:v>4</c:v>
                </c:pt>
                <c:pt idx="1413">
                  <c:v>5</c:v>
                </c:pt>
                <c:pt idx="1414">
                  <c:v>6</c:v>
                </c:pt>
                <c:pt idx="1415">
                  <c:v>6</c:v>
                </c:pt>
                <c:pt idx="1416">
                  <c:v>4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2</c:v>
                </c:pt>
                <c:pt idx="1421">
                  <c:v>12</c:v>
                </c:pt>
                <c:pt idx="1422">
                  <c:v>12</c:v>
                </c:pt>
                <c:pt idx="1423">
                  <c:v>22</c:v>
                </c:pt>
                <c:pt idx="1424">
                  <c:v>22.4</c:v>
                </c:pt>
                <c:pt idx="1425">
                  <c:v>20</c:v>
                </c:pt>
                <c:pt idx="1426">
                  <c:v>16</c:v>
                </c:pt>
                <c:pt idx="1427">
                  <c:v>14</c:v>
                </c:pt>
                <c:pt idx="1428">
                  <c:v>21</c:v>
                </c:pt>
                <c:pt idx="1429">
                  <c:v>22</c:v>
                </c:pt>
                <c:pt idx="1430">
                  <c:v>22.7</c:v>
                </c:pt>
                <c:pt idx="1431">
                  <c:v>18</c:v>
                </c:pt>
                <c:pt idx="1432">
                  <c:v>15</c:v>
                </c:pt>
                <c:pt idx="1433">
                  <c:v>16</c:v>
                </c:pt>
                <c:pt idx="1434">
                  <c:v>21</c:v>
                </c:pt>
                <c:pt idx="1435">
                  <c:v>21</c:v>
                </c:pt>
                <c:pt idx="1436">
                  <c:v>22</c:v>
                </c:pt>
                <c:pt idx="1437">
                  <c:v>21</c:v>
                </c:pt>
                <c:pt idx="1438">
                  <c:v>21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15</c:v>
                </c:pt>
                <c:pt idx="1446">
                  <c:v>7.72</c:v>
                </c:pt>
                <c:pt idx="1447">
                  <c:v>1</c:v>
                </c:pt>
                <c:pt idx="1448">
                  <c:v>1</c:v>
                </c:pt>
                <c:pt idx="1449">
                  <c:v>2</c:v>
                </c:pt>
                <c:pt idx="1450">
                  <c:v>3</c:v>
                </c:pt>
                <c:pt idx="1451">
                  <c:v>1</c:v>
                </c:pt>
                <c:pt idx="1452">
                  <c:v>1</c:v>
                </c:pt>
                <c:pt idx="1453">
                  <c:v>13</c:v>
                </c:pt>
                <c:pt idx="1454">
                  <c:v>3</c:v>
                </c:pt>
                <c:pt idx="1455">
                  <c:v>9</c:v>
                </c:pt>
                <c:pt idx="1456">
                  <c:v>13</c:v>
                </c:pt>
                <c:pt idx="1457">
                  <c:v>14</c:v>
                </c:pt>
                <c:pt idx="1458">
                  <c:v>15</c:v>
                </c:pt>
                <c:pt idx="1459">
                  <c:v>15</c:v>
                </c:pt>
                <c:pt idx="1460">
                  <c:v>16</c:v>
                </c:pt>
                <c:pt idx="1461">
                  <c:v>11</c:v>
                </c:pt>
                <c:pt idx="1462">
                  <c:v>12</c:v>
                </c:pt>
                <c:pt idx="1463">
                  <c:v>3</c:v>
                </c:pt>
                <c:pt idx="1464">
                  <c:v>5</c:v>
                </c:pt>
                <c:pt idx="1465">
                  <c:v>4</c:v>
                </c:pt>
                <c:pt idx="1466">
                  <c:v>2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4</c:v>
                </c:pt>
                <c:pt idx="1471">
                  <c:v>3</c:v>
                </c:pt>
                <c:pt idx="1472">
                  <c:v>3</c:v>
                </c:pt>
                <c:pt idx="1473">
                  <c:v>4</c:v>
                </c:pt>
                <c:pt idx="1474">
                  <c:v>7</c:v>
                </c:pt>
                <c:pt idx="1475">
                  <c:v>9</c:v>
                </c:pt>
                <c:pt idx="1476">
                  <c:v>13</c:v>
                </c:pt>
                <c:pt idx="1477">
                  <c:v>14</c:v>
                </c:pt>
                <c:pt idx="1478">
                  <c:v>13</c:v>
                </c:pt>
                <c:pt idx="1479">
                  <c:v>13</c:v>
                </c:pt>
                <c:pt idx="1480">
                  <c:v>4</c:v>
                </c:pt>
                <c:pt idx="1481">
                  <c:v>4</c:v>
                </c:pt>
                <c:pt idx="1482">
                  <c:v>3</c:v>
                </c:pt>
                <c:pt idx="1483">
                  <c:v>4</c:v>
                </c:pt>
                <c:pt idx="1484">
                  <c:v>3</c:v>
                </c:pt>
                <c:pt idx="1485">
                  <c:v>3</c:v>
                </c:pt>
                <c:pt idx="1486">
                  <c:v>5</c:v>
                </c:pt>
                <c:pt idx="1487">
                  <c:v>14</c:v>
                </c:pt>
                <c:pt idx="1488">
                  <c:v>14</c:v>
                </c:pt>
                <c:pt idx="1489">
                  <c:v>14.4</c:v>
                </c:pt>
                <c:pt idx="1490">
                  <c:v>14.5</c:v>
                </c:pt>
                <c:pt idx="1491">
                  <c:v>14.4</c:v>
                </c:pt>
                <c:pt idx="1492">
                  <c:v>14.4</c:v>
                </c:pt>
                <c:pt idx="1493">
                  <c:v>14.9</c:v>
                </c:pt>
                <c:pt idx="1494">
                  <c:v>4</c:v>
                </c:pt>
                <c:pt idx="1495">
                  <c:v>7</c:v>
                </c:pt>
                <c:pt idx="1496">
                  <c:v>8</c:v>
                </c:pt>
                <c:pt idx="1497">
                  <c:v>10</c:v>
                </c:pt>
                <c:pt idx="1498">
                  <c:v>14</c:v>
                </c:pt>
                <c:pt idx="1499">
                  <c:v>14.95</c:v>
                </c:pt>
                <c:pt idx="1500">
                  <c:v>6</c:v>
                </c:pt>
                <c:pt idx="1501">
                  <c:v>11</c:v>
                </c:pt>
                <c:pt idx="1502">
                  <c:v>12</c:v>
                </c:pt>
                <c:pt idx="1503">
                  <c:v>12</c:v>
                </c:pt>
                <c:pt idx="1504">
                  <c:v>15.96</c:v>
                </c:pt>
                <c:pt idx="1505">
                  <c:v>14</c:v>
                </c:pt>
                <c:pt idx="1506">
                  <c:v>14</c:v>
                </c:pt>
                <c:pt idx="1507">
                  <c:v>13</c:v>
                </c:pt>
                <c:pt idx="1508">
                  <c:v>8</c:v>
                </c:pt>
                <c:pt idx="1509">
                  <c:v>11.81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7</c:v>
                </c:pt>
                <c:pt idx="1528">
                  <c:v>15</c:v>
                </c:pt>
                <c:pt idx="1529">
                  <c:v>9</c:v>
                </c:pt>
                <c:pt idx="1530">
                  <c:v>9</c:v>
                </c:pt>
                <c:pt idx="1531">
                  <c:v>18</c:v>
                </c:pt>
                <c:pt idx="1532">
                  <c:v>18</c:v>
                </c:pt>
                <c:pt idx="1533">
                  <c:v>17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20.93</c:v>
                </c:pt>
                <c:pt idx="1538">
                  <c:v>20</c:v>
                </c:pt>
                <c:pt idx="1539">
                  <c:v>20</c:v>
                </c:pt>
                <c:pt idx="1540">
                  <c:v>21</c:v>
                </c:pt>
                <c:pt idx="1541">
                  <c:v>23</c:v>
                </c:pt>
                <c:pt idx="1542">
                  <c:v>12</c:v>
                </c:pt>
                <c:pt idx="1543">
                  <c:v>0</c:v>
                </c:pt>
                <c:pt idx="1544">
                  <c:v>2</c:v>
                </c:pt>
                <c:pt idx="1545">
                  <c:v>13</c:v>
                </c:pt>
                <c:pt idx="1546">
                  <c:v>23</c:v>
                </c:pt>
                <c:pt idx="1547">
                  <c:v>24</c:v>
                </c:pt>
                <c:pt idx="1548">
                  <c:v>24</c:v>
                </c:pt>
                <c:pt idx="1549">
                  <c:v>24.8</c:v>
                </c:pt>
                <c:pt idx="1550">
                  <c:v>0</c:v>
                </c:pt>
                <c:pt idx="1551">
                  <c:v>18</c:v>
                </c:pt>
                <c:pt idx="1552">
                  <c:v>7</c:v>
                </c:pt>
                <c:pt idx="1553">
                  <c:v>13</c:v>
                </c:pt>
                <c:pt idx="1554">
                  <c:v>25.27</c:v>
                </c:pt>
                <c:pt idx="1555">
                  <c:v>25.5</c:v>
                </c:pt>
                <c:pt idx="1556">
                  <c:v>17.739999999999998</c:v>
                </c:pt>
                <c:pt idx="1557">
                  <c:v>5.5</c:v>
                </c:pt>
                <c:pt idx="1558">
                  <c:v>10</c:v>
                </c:pt>
                <c:pt idx="1559">
                  <c:v>25</c:v>
                </c:pt>
                <c:pt idx="1560">
                  <c:v>26.31</c:v>
                </c:pt>
                <c:pt idx="1561">
                  <c:v>9.08</c:v>
                </c:pt>
                <c:pt idx="1562">
                  <c:v>28.27</c:v>
                </c:pt>
                <c:pt idx="1563">
                  <c:v>27</c:v>
                </c:pt>
                <c:pt idx="1564">
                  <c:v>26</c:v>
                </c:pt>
                <c:pt idx="1565">
                  <c:v>23</c:v>
                </c:pt>
                <c:pt idx="1566">
                  <c:v>24</c:v>
                </c:pt>
                <c:pt idx="1567">
                  <c:v>28</c:v>
                </c:pt>
                <c:pt idx="1568">
                  <c:v>27</c:v>
                </c:pt>
                <c:pt idx="1569">
                  <c:v>28</c:v>
                </c:pt>
                <c:pt idx="1570">
                  <c:v>26.17</c:v>
                </c:pt>
                <c:pt idx="1571">
                  <c:v>4</c:v>
                </c:pt>
                <c:pt idx="1572">
                  <c:v>5</c:v>
                </c:pt>
                <c:pt idx="1573">
                  <c:v>3</c:v>
                </c:pt>
                <c:pt idx="1574">
                  <c:v>2</c:v>
                </c:pt>
                <c:pt idx="1575">
                  <c:v>23</c:v>
                </c:pt>
                <c:pt idx="1576">
                  <c:v>28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16</c:v>
                </c:pt>
                <c:pt idx="1581">
                  <c:v>2</c:v>
                </c:pt>
                <c:pt idx="1582">
                  <c:v>2</c:v>
                </c:pt>
                <c:pt idx="1583">
                  <c:v>26</c:v>
                </c:pt>
                <c:pt idx="1584">
                  <c:v>32</c:v>
                </c:pt>
                <c:pt idx="1585">
                  <c:v>31</c:v>
                </c:pt>
                <c:pt idx="1586">
                  <c:v>22</c:v>
                </c:pt>
                <c:pt idx="1587">
                  <c:v>8</c:v>
                </c:pt>
                <c:pt idx="1588">
                  <c:v>30.02</c:v>
                </c:pt>
                <c:pt idx="1589">
                  <c:v>32.950000000000003</c:v>
                </c:pt>
                <c:pt idx="1590">
                  <c:v>33</c:v>
                </c:pt>
                <c:pt idx="1591">
                  <c:v>18.71</c:v>
                </c:pt>
                <c:pt idx="1592">
                  <c:v>7</c:v>
                </c:pt>
                <c:pt idx="1593">
                  <c:v>18</c:v>
                </c:pt>
                <c:pt idx="1594">
                  <c:v>31.5</c:v>
                </c:pt>
                <c:pt idx="1595">
                  <c:v>32.31</c:v>
                </c:pt>
                <c:pt idx="1596">
                  <c:v>31.65</c:v>
                </c:pt>
                <c:pt idx="1597">
                  <c:v>28.8</c:v>
                </c:pt>
                <c:pt idx="1598">
                  <c:v>28.8</c:v>
                </c:pt>
                <c:pt idx="1599">
                  <c:v>29</c:v>
                </c:pt>
                <c:pt idx="1600">
                  <c:v>33</c:v>
                </c:pt>
                <c:pt idx="1601">
                  <c:v>31.52</c:v>
                </c:pt>
                <c:pt idx="1602">
                  <c:v>23</c:v>
                </c:pt>
                <c:pt idx="1603">
                  <c:v>20</c:v>
                </c:pt>
                <c:pt idx="1604">
                  <c:v>30</c:v>
                </c:pt>
                <c:pt idx="1605">
                  <c:v>10</c:v>
                </c:pt>
                <c:pt idx="1606">
                  <c:v>22</c:v>
                </c:pt>
                <c:pt idx="1607">
                  <c:v>11</c:v>
                </c:pt>
                <c:pt idx="1608">
                  <c:v>32</c:v>
                </c:pt>
                <c:pt idx="1609">
                  <c:v>32.479999999999997</c:v>
                </c:pt>
                <c:pt idx="1610">
                  <c:v>31</c:v>
                </c:pt>
                <c:pt idx="1611">
                  <c:v>30.33</c:v>
                </c:pt>
                <c:pt idx="1612">
                  <c:v>32.479999999999997</c:v>
                </c:pt>
                <c:pt idx="1613">
                  <c:v>2</c:v>
                </c:pt>
                <c:pt idx="1614">
                  <c:v>5</c:v>
                </c:pt>
                <c:pt idx="1615">
                  <c:v>14</c:v>
                </c:pt>
                <c:pt idx="1616">
                  <c:v>25.5</c:v>
                </c:pt>
                <c:pt idx="1617">
                  <c:v>8</c:v>
                </c:pt>
                <c:pt idx="1618">
                  <c:v>26</c:v>
                </c:pt>
                <c:pt idx="1619">
                  <c:v>3</c:v>
                </c:pt>
                <c:pt idx="1620">
                  <c:v>31.32</c:v>
                </c:pt>
                <c:pt idx="1621">
                  <c:v>8.86</c:v>
                </c:pt>
                <c:pt idx="1622">
                  <c:v>6</c:v>
                </c:pt>
                <c:pt idx="1623">
                  <c:v>5.92</c:v>
                </c:pt>
                <c:pt idx="1624">
                  <c:v>28.9</c:v>
                </c:pt>
                <c:pt idx="1625">
                  <c:v>30</c:v>
                </c:pt>
                <c:pt idx="1626">
                  <c:v>15</c:v>
                </c:pt>
                <c:pt idx="1627">
                  <c:v>19</c:v>
                </c:pt>
                <c:pt idx="1628">
                  <c:v>31.64</c:v>
                </c:pt>
                <c:pt idx="1629">
                  <c:v>29</c:v>
                </c:pt>
                <c:pt idx="1630">
                  <c:v>29</c:v>
                </c:pt>
                <c:pt idx="1631">
                  <c:v>29</c:v>
                </c:pt>
                <c:pt idx="1632">
                  <c:v>31</c:v>
                </c:pt>
                <c:pt idx="1633">
                  <c:v>1</c:v>
                </c:pt>
                <c:pt idx="1634">
                  <c:v>33</c:v>
                </c:pt>
                <c:pt idx="1635">
                  <c:v>33</c:v>
                </c:pt>
                <c:pt idx="1636">
                  <c:v>14</c:v>
                </c:pt>
                <c:pt idx="1637">
                  <c:v>11</c:v>
                </c:pt>
                <c:pt idx="1638">
                  <c:v>16</c:v>
                </c:pt>
                <c:pt idx="1639">
                  <c:v>22</c:v>
                </c:pt>
                <c:pt idx="1640">
                  <c:v>22</c:v>
                </c:pt>
                <c:pt idx="1641">
                  <c:v>30</c:v>
                </c:pt>
                <c:pt idx="1642">
                  <c:v>21</c:v>
                </c:pt>
                <c:pt idx="1643">
                  <c:v>18</c:v>
                </c:pt>
                <c:pt idx="1644">
                  <c:v>24.26</c:v>
                </c:pt>
                <c:pt idx="1645">
                  <c:v>33.58</c:v>
                </c:pt>
                <c:pt idx="1646">
                  <c:v>12</c:v>
                </c:pt>
                <c:pt idx="1647">
                  <c:v>21.75</c:v>
                </c:pt>
                <c:pt idx="1648">
                  <c:v>24.49</c:v>
                </c:pt>
                <c:pt idx="1649">
                  <c:v>31</c:v>
                </c:pt>
                <c:pt idx="1650">
                  <c:v>14.57</c:v>
                </c:pt>
                <c:pt idx="1651">
                  <c:v>24.47</c:v>
                </c:pt>
                <c:pt idx="1652">
                  <c:v>33</c:v>
                </c:pt>
                <c:pt idx="1653">
                  <c:v>28.32</c:v>
                </c:pt>
                <c:pt idx="1654">
                  <c:v>30</c:v>
                </c:pt>
                <c:pt idx="1655">
                  <c:v>31</c:v>
                </c:pt>
                <c:pt idx="1656">
                  <c:v>32</c:v>
                </c:pt>
                <c:pt idx="1657">
                  <c:v>25</c:v>
                </c:pt>
                <c:pt idx="1658">
                  <c:v>14</c:v>
                </c:pt>
                <c:pt idx="1659">
                  <c:v>9</c:v>
                </c:pt>
                <c:pt idx="1660">
                  <c:v>9</c:v>
                </c:pt>
                <c:pt idx="1661">
                  <c:v>5</c:v>
                </c:pt>
                <c:pt idx="1662">
                  <c:v>16</c:v>
                </c:pt>
                <c:pt idx="1663">
                  <c:v>14</c:v>
                </c:pt>
                <c:pt idx="1664">
                  <c:v>19.850000000000001</c:v>
                </c:pt>
                <c:pt idx="1665">
                  <c:v>16</c:v>
                </c:pt>
                <c:pt idx="1666">
                  <c:v>31.21</c:v>
                </c:pt>
                <c:pt idx="1667">
                  <c:v>28</c:v>
                </c:pt>
                <c:pt idx="1668">
                  <c:v>33</c:v>
                </c:pt>
                <c:pt idx="1669">
                  <c:v>31.28</c:v>
                </c:pt>
                <c:pt idx="1670">
                  <c:v>20</c:v>
                </c:pt>
                <c:pt idx="1671">
                  <c:v>30</c:v>
                </c:pt>
                <c:pt idx="1672">
                  <c:v>30</c:v>
                </c:pt>
                <c:pt idx="1673">
                  <c:v>32</c:v>
                </c:pt>
                <c:pt idx="1674">
                  <c:v>32</c:v>
                </c:pt>
                <c:pt idx="1675">
                  <c:v>26.9</c:v>
                </c:pt>
                <c:pt idx="1676">
                  <c:v>32</c:v>
                </c:pt>
                <c:pt idx="1677">
                  <c:v>31.39</c:v>
                </c:pt>
                <c:pt idx="1678">
                  <c:v>27</c:v>
                </c:pt>
                <c:pt idx="1679">
                  <c:v>30</c:v>
                </c:pt>
                <c:pt idx="1680">
                  <c:v>29.5</c:v>
                </c:pt>
                <c:pt idx="1681">
                  <c:v>29.5</c:v>
                </c:pt>
                <c:pt idx="1682">
                  <c:v>28</c:v>
                </c:pt>
                <c:pt idx="1683">
                  <c:v>28</c:v>
                </c:pt>
                <c:pt idx="1684">
                  <c:v>27</c:v>
                </c:pt>
                <c:pt idx="1685">
                  <c:v>26</c:v>
                </c:pt>
                <c:pt idx="1686">
                  <c:v>25</c:v>
                </c:pt>
                <c:pt idx="1687">
                  <c:v>25</c:v>
                </c:pt>
                <c:pt idx="1688">
                  <c:v>29</c:v>
                </c:pt>
                <c:pt idx="1689">
                  <c:v>29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31</c:v>
                </c:pt>
                <c:pt idx="1694">
                  <c:v>29.27</c:v>
                </c:pt>
                <c:pt idx="1695">
                  <c:v>25</c:v>
                </c:pt>
                <c:pt idx="1696">
                  <c:v>25</c:v>
                </c:pt>
                <c:pt idx="1697">
                  <c:v>24</c:v>
                </c:pt>
                <c:pt idx="1698">
                  <c:v>24</c:v>
                </c:pt>
                <c:pt idx="1699">
                  <c:v>20</c:v>
                </c:pt>
                <c:pt idx="1700">
                  <c:v>27.38</c:v>
                </c:pt>
                <c:pt idx="1701">
                  <c:v>24.57</c:v>
                </c:pt>
                <c:pt idx="1702">
                  <c:v>14</c:v>
                </c:pt>
                <c:pt idx="1703">
                  <c:v>19</c:v>
                </c:pt>
                <c:pt idx="1704">
                  <c:v>25</c:v>
                </c:pt>
                <c:pt idx="1705">
                  <c:v>24</c:v>
                </c:pt>
                <c:pt idx="1706">
                  <c:v>30.77</c:v>
                </c:pt>
                <c:pt idx="1707">
                  <c:v>15.28</c:v>
                </c:pt>
                <c:pt idx="1708">
                  <c:v>30</c:v>
                </c:pt>
                <c:pt idx="1709">
                  <c:v>18</c:v>
                </c:pt>
                <c:pt idx="1710">
                  <c:v>17.66</c:v>
                </c:pt>
                <c:pt idx="1711">
                  <c:v>6</c:v>
                </c:pt>
                <c:pt idx="1712">
                  <c:v>33</c:v>
                </c:pt>
                <c:pt idx="1713">
                  <c:v>30</c:v>
                </c:pt>
                <c:pt idx="1714">
                  <c:v>18</c:v>
                </c:pt>
                <c:pt idx="1715">
                  <c:v>21.73</c:v>
                </c:pt>
                <c:pt idx="1716">
                  <c:v>28.86</c:v>
                </c:pt>
                <c:pt idx="1717">
                  <c:v>18</c:v>
                </c:pt>
                <c:pt idx="1718">
                  <c:v>15</c:v>
                </c:pt>
                <c:pt idx="1719">
                  <c:v>15</c:v>
                </c:pt>
                <c:pt idx="1720">
                  <c:v>25</c:v>
                </c:pt>
                <c:pt idx="1721">
                  <c:v>28.82</c:v>
                </c:pt>
                <c:pt idx="1722">
                  <c:v>18</c:v>
                </c:pt>
                <c:pt idx="1723">
                  <c:v>20</c:v>
                </c:pt>
                <c:pt idx="1724">
                  <c:v>14</c:v>
                </c:pt>
                <c:pt idx="1725">
                  <c:v>2</c:v>
                </c:pt>
                <c:pt idx="1726">
                  <c:v>25.57</c:v>
                </c:pt>
                <c:pt idx="1727">
                  <c:v>19.82</c:v>
                </c:pt>
                <c:pt idx="1728">
                  <c:v>11</c:v>
                </c:pt>
                <c:pt idx="1729">
                  <c:v>22</c:v>
                </c:pt>
                <c:pt idx="1730">
                  <c:v>26.25</c:v>
                </c:pt>
                <c:pt idx="1731">
                  <c:v>26</c:v>
                </c:pt>
                <c:pt idx="1732">
                  <c:v>23</c:v>
                </c:pt>
                <c:pt idx="1733">
                  <c:v>5</c:v>
                </c:pt>
                <c:pt idx="1734">
                  <c:v>10</c:v>
                </c:pt>
                <c:pt idx="1735">
                  <c:v>24</c:v>
                </c:pt>
                <c:pt idx="1736">
                  <c:v>22</c:v>
                </c:pt>
                <c:pt idx="1737">
                  <c:v>20</c:v>
                </c:pt>
                <c:pt idx="1738">
                  <c:v>27.5</c:v>
                </c:pt>
                <c:pt idx="1739">
                  <c:v>27.5</c:v>
                </c:pt>
                <c:pt idx="1740">
                  <c:v>28.5</c:v>
                </c:pt>
                <c:pt idx="1741">
                  <c:v>27</c:v>
                </c:pt>
                <c:pt idx="1742">
                  <c:v>6</c:v>
                </c:pt>
                <c:pt idx="1743">
                  <c:v>14</c:v>
                </c:pt>
                <c:pt idx="1744">
                  <c:v>12</c:v>
                </c:pt>
                <c:pt idx="1745">
                  <c:v>14</c:v>
                </c:pt>
                <c:pt idx="1746">
                  <c:v>20</c:v>
                </c:pt>
                <c:pt idx="1747">
                  <c:v>28</c:v>
                </c:pt>
                <c:pt idx="1748">
                  <c:v>27</c:v>
                </c:pt>
                <c:pt idx="1749">
                  <c:v>26</c:v>
                </c:pt>
                <c:pt idx="1750">
                  <c:v>26</c:v>
                </c:pt>
                <c:pt idx="1751">
                  <c:v>14.2</c:v>
                </c:pt>
                <c:pt idx="1752">
                  <c:v>1</c:v>
                </c:pt>
                <c:pt idx="1753">
                  <c:v>5</c:v>
                </c:pt>
                <c:pt idx="1754">
                  <c:v>4</c:v>
                </c:pt>
                <c:pt idx="1755">
                  <c:v>5</c:v>
                </c:pt>
                <c:pt idx="1756">
                  <c:v>4</c:v>
                </c:pt>
                <c:pt idx="1757">
                  <c:v>4</c:v>
                </c:pt>
                <c:pt idx="1758">
                  <c:v>2</c:v>
                </c:pt>
                <c:pt idx="1759">
                  <c:v>22</c:v>
                </c:pt>
                <c:pt idx="1760">
                  <c:v>20</c:v>
                </c:pt>
                <c:pt idx="1761">
                  <c:v>27</c:v>
                </c:pt>
                <c:pt idx="1762">
                  <c:v>27</c:v>
                </c:pt>
                <c:pt idx="1763">
                  <c:v>4</c:v>
                </c:pt>
                <c:pt idx="1764">
                  <c:v>4</c:v>
                </c:pt>
                <c:pt idx="1765">
                  <c:v>26</c:v>
                </c:pt>
                <c:pt idx="1766">
                  <c:v>15</c:v>
                </c:pt>
                <c:pt idx="1767">
                  <c:v>23</c:v>
                </c:pt>
                <c:pt idx="1768">
                  <c:v>16</c:v>
                </c:pt>
                <c:pt idx="1769">
                  <c:v>25</c:v>
                </c:pt>
                <c:pt idx="1770">
                  <c:v>9</c:v>
                </c:pt>
                <c:pt idx="1771">
                  <c:v>13</c:v>
                </c:pt>
                <c:pt idx="1772">
                  <c:v>12</c:v>
                </c:pt>
                <c:pt idx="1773">
                  <c:v>5</c:v>
                </c:pt>
                <c:pt idx="1774">
                  <c:v>3</c:v>
                </c:pt>
                <c:pt idx="1775">
                  <c:v>22</c:v>
                </c:pt>
                <c:pt idx="1776">
                  <c:v>20</c:v>
                </c:pt>
                <c:pt idx="1777">
                  <c:v>5</c:v>
                </c:pt>
                <c:pt idx="1778">
                  <c:v>20</c:v>
                </c:pt>
                <c:pt idx="1779">
                  <c:v>23</c:v>
                </c:pt>
                <c:pt idx="1780">
                  <c:v>5</c:v>
                </c:pt>
                <c:pt idx="1781">
                  <c:v>24</c:v>
                </c:pt>
                <c:pt idx="1782">
                  <c:v>24</c:v>
                </c:pt>
                <c:pt idx="1783">
                  <c:v>10</c:v>
                </c:pt>
                <c:pt idx="1784">
                  <c:v>10</c:v>
                </c:pt>
                <c:pt idx="1785">
                  <c:v>23.4</c:v>
                </c:pt>
                <c:pt idx="1786">
                  <c:v>1</c:v>
                </c:pt>
                <c:pt idx="1787">
                  <c:v>21</c:v>
                </c:pt>
                <c:pt idx="1788">
                  <c:v>5</c:v>
                </c:pt>
                <c:pt idx="1789">
                  <c:v>5.5</c:v>
                </c:pt>
                <c:pt idx="1790">
                  <c:v>22</c:v>
                </c:pt>
                <c:pt idx="1791">
                  <c:v>23</c:v>
                </c:pt>
                <c:pt idx="1792">
                  <c:v>20.22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7</c:v>
                </c:pt>
                <c:pt idx="1800">
                  <c:v>11</c:v>
                </c:pt>
                <c:pt idx="1801">
                  <c:v>20</c:v>
                </c:pt>
                <c:pt idx="1802">
                  <c:v>20</c:v>
                </c:pt>
                <c:pt idx="1803">
                  <c:v>22</c:v>
                </c:pt>
                <c:pt idx="1804">
                  <c:v>20.3</c:v>
                </c:pt>
                <c:pt idx="1805">
                  <c:v>5</c:v>
                </c:pt>
                <c:pt idx="1806">
                  <c:v>18</c:v>
                </c:pt>
                <c:pt idx="1807">
                  <c:v>20</c:v>
                </c:pt>
                <c:pt idx="1808">
                  <c:v>20</c:v>
                </c:pt>
                <c:pt idx="1809">
                  <c:v>16</c:v>
                </c:pt>
                <c:pt idx="1810">
                  <c:v>18.32</c:v>
                </c:pt>
                <c:pt idx="1811">
                  <c:v>18</c:v>
                </c:pt>
                <c:pt idx="1812">
                  <c:v>18</c:v>
                </c:pt>
                <c:pt idx="1813">
                  <c:v>17</c:v>
                </c:pt>
                <c:pt idx="1814">
                  <c:v>18</c:v>
                </c:pt>
                <c:pt idx="1815">
                  <c:v>17</c:v>
                </c:pt>
                <c:pt idx="1816">
                  <c:v>10</c:v>
                </c:pt>
                <c:pt idx="1817">
                  <c:v>14</c:v>
                </c:pt>
                <c:pt idx="1818">
                  <c:v>18</c:v>
                </c:pt>
                <c:pt idx="1819">
                  <c:v>17</c:v>
                </c:pt>
                <c:pt idx="1820">
                  <c:v>17</c:v>
                </c:pt>
                <c:pt idx="1821">
                  <c:v>11</c:v>
                </c:pt>
                <c:pt idx="1822">
                  <c:v>4</c:v>
                </c:pt>
                <c:pt idx="1823">
                  <c:v>11</c:v>
                </c:pt>
                <c:pt idx="1824">
                  <c:v>19</c:v>
                </c:pt>
                <c:pt idx="1825">
                  <c:v>18</c:v>
                </c:pt>
                <c:pt idx="1826">
                  <c:v>16.5</c:v>
                </c:pt>
                <c:pt idx="1827">
                  <c:v>15.5</c:v>
                </c:pt>
                <c:pt idx="1828">
                  <c:v>15</c:v>
                </c:pt>
                <c:pt idx="1829">
                  <c:v>15</c:v>
                </c:pt>
                <c:pt idx="1830">
                  <c:v>11</c:v>
                </c:pt>
                <c:pt idx="1831">
                  <c:v>14</c:v>
                </c:pt>
                <c:pt idx="1832">
                  <c:v>15.17</c:v>
                </c:pt>
                <c:pt idx="1833">
                  <c:v>15</c:v>
                </c:pt>
                <c:pt idx="1834">
                  <c:v>15</c:v>
                </c:pt>
                <c:pt idx="1835">
                  <c:v>13</c:v>
                </c:pt>
                <c:pt idx="1836">
                  <c:v>11</c:v>
                </c:pt>
                <c:pt idx="1837">
                  <c:v>14</c:v>
                </c:pt>
                <c:pt idx="1838">
                  <c:v>14</c:v>
                </c:pt>
                <c:pt idx="1839">
                  <c:v>13.15</c:v>
                </c:pt>
                <c:pt idx="1840">
                  <c:v>12</c:v>
                </c:pt>
                <c:pt idx="1841">
                  <c:v>15</c:v>
                </c:pt>
                <c:pt idx="1842">
                  <c:v>15</c:v>
                </c:pt>
                <c:pt idx="1843">
                  <c:v>5</c:v>
                </c:pt>
                <c:pt idx="1844">
                  <c:v>14.69</c:v>
                </c:pt>
                <c:pt idx="1845">
                  <c:v>14</c:v>
                </c:pt>
                <c:pt idx="1846">
                  <c:v>5</c:v>
                </c:pt>
                <c:pt idx="1847">
                  <c:v>5</c:v>
                </c:pt>
                <c:pt idx="1848">
                  <c:v>14</c:v>
                </c:pt>
                <c:pt idx="1849">
                  <c:v>5</c:v>
                </c:pt>
                <c:pt idx="1850">
                  <c:v>14</c:v>
                </c:pt>
                <c:pt idx="1851">
                  <c:v>12.84</c:v>
                </c:pt>
                <c:pt idx="1852">
                  <c:v>13.3</c:v>
                </c:pt>
                <c:pt idx="1853">
                  <c:v>14</c:v>
                </c:pt>
                <c:pt idx="1854">
                  <c:v>7</c:v>
                </c:pt>
                <c:pt idx="1855">
                  <c:v>8</c:v>
                </c:pt>
                <c:pt idx="1856">
                  <c:v>9</c:v>
                </c:pt>
                <c:pt idx="1857">
                  <c:v>11</c:v>
                </c:pt>
                <c:pt idx="1858">
                  <c:v>11</c:v>
                </c:pt>
                <c:pt idx="1859">
                  <c:v>13</c:v>
                </c:pt>
                <c:pt idx="1860">
                  <c:v>13.86</c:v>
                </c:pt>
                <c:pt idx="1861">
                  <c:v>15</c:v>
                </c:pt>
                <c:pt idx="1862">
                  <c:v>15</c:v>
                </c:pt>
                <c:pt idx="1863">
                  <c:v>3</c:v>
                </c:pt>
                <c:pt idx="1864">
                  <c:v>12.85</c:v>
                </c:pt>
                <c:pt idx="1865">
                  <c:v>0</c:v>
                </c:pt>
                <c:pt idx="1866">
                  <c:v>0</c:v>
                </c:pt>
                <c:pt idx="1867">
                  <c:v>2</c:v>
                </c:pt>
                <c:pt idx="1868">
                  <c:v>2</c:v>
                </c:pt>
                <c:pt idx="1869">
                  <c:v>5</c:v>
                </c:pt>
                <c:pt idx="1870">
                  <c:v>9</c:v>
                </c:pt>
                <c:pt idx="1871">
                  <c:v>9</c:v>
                </c:pt>
                <c:pt idx="1872">
                  <c:v>5</c:v>
                </c:pt>
                <c:pt idx="1873">
                  <c:v>6</c:v>
                </c:pt>
                <c:pt idx="1874">
                  <c:v>8</c:v>
                </c:pt>
                <c:pt idx="1875">
                  <c:v>6</c:v>
                </c:pt>
                <c:pt idx="1876">
                  <c:v>7</c:v>
                </c:pt>
                <c:pt idx="1877">
                  <c:v>8</c:v>
                </c:pt>
                <c:pt idx="1878">
                  <c:v>16</c:v>
                </c:pt>
                <c:pt idx="1879">
                  <c:v>17.52</c:v>
                </c:pt>
                <c:pt idx="1880">
                  <c:v>17.52</c:v>
                </c:pt>
                <c:pt idx="1881">
                  <c:v>17.52</c:v>
                </c:pt>
                <c:pt idx="1882">
                  <c:v>10</c:v>
                </c:pt>
                <c:pt idx="1883">
                  <c:v>11</c:v>
                </c:pt>
                <c:pt idx="1884">
                  <c:v>17.52</c:v>
                </c:pt>
                <c:pt idx="1885">
                  <c:v>17.52</c:v>
                </c:pt>
                <c:pt idx="1886">
                  <c:v>17.899999999999999</c:v>
                </c:pt>
                <c:pt idx="1887">
                  <c:v>15.58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17</c:v>
                </c:pt>
                <c:pt idx="1892">
                  <c:v>17</c:v>
                </c:pt>
                <c:pt idx="1893">
                  <c:v>3</c:v>
                </c:pt>
                <c:pt idx="1894">
                  <c:v>5</c:v>
                </c:pt>
                <c:pt idx="1895">
                  <c:v>15</c:v>
                </c:pt>
                <c:pt idx="1896">
                  <c:v>10</c:v>
                </c:pt>
                <c:pt idx="1897">
                  <c:v>5</c:v>
                </c:pt>
                <c:pt idx="1898">
                  <c:v>19</c:v>
                </c:pt>
                <c:pt idx="1899">
                  <c:v>19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17</c:v>
                </c:pt>
                <c:pt idx="1904">
                  <c:v>9</c:v>
                </c:pt>
                <c:pt idx="1905">
                  <c:v>7</c:v>
                </c:pt>
                <c:pt idx="1906">
                  <c:v>7</c:v>
                </c:pt>
                <c:pt idx="1907">
                  <c:v>5</c:v>
                </c:pt>
                <c:pt idx="1908">
                  <c:v>5</c:v>
                </c:pt>
                <c:pt idx="1909">
                  <c:v>14</c:v>
                </c:pt>
                <c:pt idx="1910">
                  <c:v>7</c:v>
                </c:pt>
                <c:pt idx="1911">
                  <c:v>5</c:v>
                </c:pt>
                <c:pt idx="1912">
                  <c:v>15</c:v>
                </c:pt>
                <c:pt idx="1913">
                  <c:v>7</c:v>
                </c:pt>
                <c:pt idx="1914">
                  <c:v>20</c:v>
                </c:pt>
                <c:pt idx="1915">
                  <c:v>19</c:v>
                </c:pt>
                <c:pt idx="1916">
                  <c:v>16</c:v>
                </c:pt>
                <c:pt idx="1917">
                  <c:v>19</c:v>
                </c:pt>
                <c:pt idx="1918">
                  <c:v>22</c:v>
                </c:pt>
                <c:pt idx="1919">
                  <c:v>9</c:v>
                </c:pt>
                <c:pt idx="1920">
                  <c:v>12</c:v>
                </c:pt>
                <c:pt idx="1921">
                  <c:v>8</c:v>
                </c:pt>
                <c:pt idx="1922">
                  <c:v>0</c:v>
                </c:pt>
                <c:pt idx="1923">
                  <c:v>0</c:v>
                </c:pt>
                <c:pt idx="1924">
                  <c:v>26.81</c:v>
                </c:pt>
                <c:pt idx="1925">
                  <c:v>16</c:v>
                </c:pt>
                <c:pt idx="1926">
                  <c:v>23</c:v>
                </c:pt>
                <c:pt idx="1927">
                  <c:v>16</c:v>
                </c:pt>
                <c:pt idx="1928">
                  <c:v>0</c:v>
                </c:pt>
                <c:pt idx="1929">
                  <c:v>11</c:v>
                </c:pt>
                <c:pt idx="1930">
                  <c:v>27.81</c:v>
                </c:pt>
                <c:pt idx="1931">
                  <c:v>26.31</c:v>
                </c:pt>
                <c:pt idx="1932">
                  <c:v>12.72</c:v>
                </c:pt>
                <c:pt idx="1933">
                  <c:v>28.65</c:v>
                </c:pt>
                <c:pt idx="1934">
                  <c:v>26.61</c:v>
                </c:pt>
                <c:pt idx="1935">
                  <c:v>27.5</c:v>
                </c:pt>
                <c:pt idx="1936">
                  <c:v>9</c:v>
                </c:pt>
                <c:pt idx="1937">
                  <c:v>12</c:v>
                </c:pt>
                <c:pt idx="1938">
                  <c:v>13</c:v>
                </c:pt>
                <c:pt idx="1939">
                  <c:v>0</c:v>
                </c:pt>
                <c:pt idx="1940">
                  <c:v>18.04</c:v>
                </c:pt>
                <c:pt idx="1941">
                  <c:v>29.62</c:v>
                </c:pt>
                <c:pt idx="1942">
                  <c:v>30</c:v>
                </c:pt>
                <c:pt idx="1943">
                  <c:v>24.78</c:v>
                </c:pt>
                <c:pt idx="1944">
                  <c:v>28.39</c:v>
                </c:pt>
                <c:pt idx="1945">
                  <c:v>29</c:v>
                </c:pt>
                <c:pt idx="1946">
                  <c:v>30.46</c:v>
                </c:pt>
                <c:pt idx="1947">
                  <c:v>30.25</c:v>
                </c:pt>
                <c:pt idx="1948">
                  <c:v>19</c:v>
                </c:pt>
                <c:pt idx="1949">
                  <c:v>29.96</c:v>
                </c:pt>
                <c:pt idx="1950">
                  <c:v>6</c:v>
                </c:pt>
                <c:pt idx="1951">
                  <c:v>4</c:v>
                </c:pt>
                <c:pt idx="1952">
                  <c:v>29.43</c:v>
                </c:pt>
                <c:pt idx="1953">
                  <c:v>4</c:v>
                </c:pt>
                <c:pt idx="1954">
                  <c:v>4</c:v>
                </c:pt>
                <c:pt idx="1955">
                  <c:v>15</c:v>
                </c:pt>
                <c:pt idx="1956">
                  <c:v>13.86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6</c:v>
                </c:pt>
                <c:pt idx="1965">
                  <c:v>15</c:v>
                </c:pt>
                <c:pt idx="1966">
                  <c:v>7</c:v>
                </c:pt>
                <c:pt idx="1967">
                  <c:v>15</c:v>
                </c:pt>
                <c:pt idx="1968">
                  <c:v>7</c:v>
                </c:pt>
                <c:pt idx="1969">
                  <c:v>15</c:v>
                </c:pt>
                <c:pt idx="1970">
                  <c:v>9</c:v>
                </c:pt>
                <c:pt idx="1971">
                  <c:v>7</c:v>
                </c:pt>
                <c:pt idx="1972">
                  <c:v>15</c:v>
                </c:pt>
                <c:pt idx="1973">
                  <c:v>32.49</c:v>
                </c:pt>
                <c:pt idx="1974">
                  <c:v>31.69</c:v>
                </c:pt>
                <c:pt idx="1975">
                  <c:v>17.600000000000001</c:v>
                </c:pt>
                <c:pt idx="1976">
                  <c:v>16</c:v>
                </c:pt>
                <c:pt idx="1977">
                  <c:v>17</c:v>
                </c:pt>
                <c:pt idx="1978">
                  <c:v>32</c:v>
                </c:pt>
                <c:pt idx="1979">
                  <c:v>31.84</c:v>
                </c:pt>
                <c:pt idx="1980">
                  <c:v>19</c:v>
                </c:pt>
                <c:pt idx="1981">
                  <c:v>34.479999999999997</c:v>
                </c:pt>
                <c:pt idx="1982">
                  <c:v>30.86</c:v>
                </c:pt>
                <c:pt idx="1983">
                  <c:v>20</c:v>
                </c:pt>
                <c:pt idx="1984">
                  <c:v>15</c:v>
                </c:pt>
                <c:pt idx="1985">
                  <c:v>17</c:v>
                </c:pt>
                <c:pt idx="1986">
                  <c:v>27</c:v>
                </c:pt>
                <c:pt idx="1987">
                  <c:v>27</c:v>
                </c:pt>
                <c:pt idx="1988">
                  <c:v>28</c:v>
                </c:pt>
                <c:pt idx="1989">
                  <c:v>22</c:v>
                </c:pt>
                <c:pt idx="1990">
                  <c:v>12</c:v>
                </c:pt>
                <c:pt idx="1991">
                  <c:v>7</c:v>
                </c:pt>
                <c:pt idx="1992">
                  <c:v>11</c:v>
                </c:pt>
                <c:pt idx="1993">
                  <c:v>6</c:v>
                </c:pt>
                <c:pt idx="1994">
                  <c:v>6</c:v>
                </c:pt>
                <c:pt idx="1995">
                  <c:v>5</c:v>
                </c:pt>
                <c:pt idx="1996">
                  <c:v>14</c:v>
                </c:pt>
                <c:pt idx="1997">
                  <c:v>13</c:v>
                </c:pt>
                <c:pt idx="1998">
                  <c:v>22</c:v>
                </c:pt>
                <c:pt idx="1999">
                  <c:v>28.2</c:v>
                </c:pt>
                <c:pt idx="2000">
                  <c:v>18</c:v>
                </c:pt>
                <c:pt idx="2001">
                  <c:v>26.21</c:v>
                </c:pt>
                <c:pt idx="2002">
                  <c:v>11</c:v>
                </c:pt>
                <c:pt idx="2003">
                  <c:v>21</c:v>
                </c:pt>
                <c:pt idx="2004">
                  <c:v>23</c:v>
                </c:pt>
                <c:pt idx="2005">
                  <c:v>32.630000000000003</c:v>
                </c:pt>
                <c:pt idx="2006">
                  <c:v>15.23</c:v>
                </c:pt>
                <c:pt idx="2007">
                  <c:v>17</c:v>
                </c:pt>
                <c:pt idx="2008">
                  <c:v>18</c:v>
                </c:pt>
                <c:pt idx="2009">
                  <c:v>15</c:v>
                </c:pt>
                <c:pt idx="2010">
                  <c:v>11</c:v>
                </c:pt>
                <c:pt idx="2011">
                  <c:v>19</c:v>
                </c:pt>
                <c:pt idx="2012">
                  <c:v>18</c:v>
                </c:pt>
                <c:pt idx="2013">
                  <c:v>19</c:v>
                </c:pt>
                <c:pt idx="2014">
                  <c:v>17</c:v>
                </c:pt>
                <c:pt idx="2015">
                  <c:v>19</c:v>
                </c:pt>
                <c:pt idx="2016">
                  <c:v>24</c:v>
                </c:pt>
                <c:pt idx="2017">
                  <c:v>18</c:v>
                </c:pt>
                <c:pt idx="2018">
                  <c:v>19</c:v>
                </c:pt>
                <c:pt idx="2019">
                  <c:v>22</c:v>
                </c:pt>
                <c:pt idx="2020">
                  <c:v>18</c:v>
                </c:pt>
                <c:pt idx="2021">
                  <c:v>16</c:v>
                </c:pt>
                <c:pt idx="2022">
                  <c:v>19</c:v>
                </c:pt>
                <c:pt idx="2023">
                  <c:v>22</c:v>
                </c:pt>
                <c:pt idx="2024">
                  <c:v>23</c:v>
                </c:pt>
                <c:pt idx="2025">
                  <c:v>17</c:v>
                </c:pt>
                <c:pt idx="2026">
                  <c:v>15</c:v>
                </c:pt>
                <c:pt idx="2027">
                  <c:v>22</c:v>
                </c:pt>
                <c:pt idx="2028">
                  <c:v>22</c:v>
                </c:pt>
                <c:pt idx="2029">
                  <c:v>16.71</c:v>
                </c:pt>
                <c:pt idx="2030">
                  <c:v>17</c:v>
                </c:pt>
                <c:pt idx="2031">
                  <c:v>14</c:v>
                </c:pt>
                <c:pt idx="2032">
                  <c:v>12</c:v>
                </c:pt>
                <c:pt idx="2033">
                  <c:v>17</c:v>
                </c:pt>
                <c:pt idx="2034">
                  <c:v>8</c:v>
                </c:pt>
                <c:pt idx="2035">
                  <c:v>32</c:v>
                </c:pt>
                <c:pt idx="2036">
                  <c:v>21.21</c:v>
                </c:pt>
                <c:pt idx="2037">
                  <c:v>31.18</c:v>
                </c:pt>
                <c:pt idx="2038">
                  <c:v>20</c:v>
                </c:pt>
                <c:pt idx="2039">
                  <c:v>25</c:v>
                </c:pt>
                <c:pt idx="2040">
                  <c:v>29</c:v>
                </c:pt>
                <c:pt idx="2041">
                  <c:v>28</c:v>
                </c:pt>
                <c:pt idx="2042">
                  <c:v>29</c:v>
                </c:pt>
                <c:pt idx="2043">
                  <c:v>22</c:v>
                </c:pt>
                <c:pt idx="2044">
                  <c:v>20.85</c:v>
                </c:pt>
                <c:pt idx="2045">
                  <c:v>18.37</c:v>
                </c:pt>
                <c:pt idx="2046">
                  <c:v>25</c:v>
                </c:pt>
                <c:pt idx="2047">
                  <c:v>26</c:v>
                </c:pt>
                <c:pt idx="2048">
                  <c:v>25</c:v>
                </c:pt>
                <c:pt idx="2049">
                  <c:v>28</c:v>
                </c:pt>
                <c:pt idx="2050">
                  <c:v>22.44</c:v>
                </c:pt>
                <c:pt idx="2051">
                  <c:v>29.66</c:v>
                </c:pt>
                <c:pt idx="2052">
                  <c:v>29.37</c:v>
                </c:pt>
                <c:pt idx="2053">
                  <c:v>29.37</c:v>
                </c:pt>
                <c:pt idx="2054">
                  <c:v>29.37</c:v>
                </c:pt>
                <c:pt idx="2055">
                  <c:v>29.37</c:v>
                </c:pt>
                <c:pt idx="2056">
                  <c:v>20</c:v>
                </c:pt>
                <c:pt idx="2057">
                  <c:v>15</c:v>
                </c:pt>
                <c:pt idx="2058">
                  <c:v>10</c:v>
                </c:pt>
                <c:pt idx="2059">
                  <c:v>29.37</c:v>
                </c:pt>
                <c:pt idx="2060">
                  <c:v>23</c:v>
                </c:pt>
                <c:pt idx="2061">
                  <c:v>30</c:v>
                </c:pt>
                <c:pt idx="2062">
                  <c:v>29.37</c:v>
                </c:pt>
                <c:pt idx="2063">
                  <c:v>29.37</c:v>
                </c:pt>
                <c:pt idx="2064">
                  <c:v>30</c:v>
                </c:pt>
                <c:pt idx="2065">
                  <c:v>29.89</c:v>
                </c:pt>
                <c:pt idx="2066">
                  <c:v>20</c:v>
                </c:pt>
                <c:pt idx="2067">
                  <c:v>15</c:v>
                </c:pt>
                <c:pt idx="2068">
                  <c:v>12.32</c:v>
                </c:pt>
                <c:pt idx="2069">
                  <c:v>26.6</c:v>
                </c:pt>
                <c:pt idx="2070">
                  <c:v>21.52</c:v>
                </c:pt>
                <c:pt idx="2071">
                  <c:v>26</c:v>
                </c:pt>
                <c:pt idx="2072">
                  <c:v>30</c:v>
                </c:pt>
                <c:pt idx="2073">
                  <c:v>22.29</c:v>
                </c:pt>
                <c:pt idx="2074">
                  <c:v>29.1</c:v>
                </c:pt>
                <c:pt idx="2075">
                  <c:v>25.43</c:v>
                </c:pt>
                <c:pt idx="2076">
                  <c:v>15</c:v>
                </c:pt>
                <c:pt idx="2077">
                  <c:v>31</c:v>
                </c:pt>
                <c:pt idx="2078">
                  <c:v>31</c:v>
                </c:pt>
                <c:pt idx="2079">
                  <c:v>25.05</c:v>
                </c:pt>
                <c:pt idx="2080">
                  <c:v>24.36</c:v>
                </c:pt>
                <c:pt idx="2081">
                  <c:v>14.38</c:v>
                </c:pt>
                <c:pt idx="2082">
                  <c:v>31.2</c:v>
                </c:pt>
                <c:pt idx="2083">
                  <c:v>30.48</c:v>
                </c:pt>
                <c:pt idx="2084">
                  <c:v>30</c:v>
                </c:pt>
                <c:pt idx="2085">
                  <c:v>15</c:v>
                </c:pt>
                <c:pt idx="2086">
                  <c:v>31.7</c:v>
                </c:pt>
                <c:pt idx="2087">
                  <c:v>31.13</c:v>
                </c:pt>
                <c:pt idx="2088">
                  <c:v>31.13</c:v>
                </c:pt>
                <c:pt idx="2089">
                  <c:v>29.13</c:v>
                </c:pt>
                <c:pt idx="2090">
                  <c:v>29.26</c:v>
                </c:pt>
                <c:pt idx="2091">
                  <c:v>22</c:v>
                </c:pt>
                <c:pt idx="2092">
                  <c:v>28</c:v>
                </c:pt>
                <c:pt idx="2093">
                  <c:v>27</c:v>
                </c:pt>
                <c:pt idx="2094">
                  <c:v>17.489999999999998</c:v>
                </c:pt>
                <c:pt idx="2095">
                  <c:v>21</c:v>
                </c:pt>
                <c:pt idx="2096">
                  <c:v>4</c:v>
                </c:pt>
                <c:pt idx="2097">
                  <c:v>29.96</c:v>
                </c:pt>
                <c:pt idx="2098">
                  <c:v>29.18</c:v>
                </c:pt>
                <c:pt idx="2099">
                  <c:v>28.58</c:v>
                </c:pt>
                <c:pt idx="2100">
                  <c:v>28.09</c:v>
                </c:pt>
                <c:pt idx="2101">
                  <c:v>27</c:v>
                </c:pt>
                <c:pt idx="2102">
                  <c:v>28</c:v>
                </c:pt>
                <c:pt idx="2103">
                  <c:v>27</c:v>
                </c:pt>
                <c:pt idx="2104">
                  <c:v>23</c:v>
                </c:pt>
                <c:pt idx="2105">
                  <c:v>22</c:v>
                </c:pt>
                <c:pt idx="2106">
                  <c:v>10.23</c:v>
                </c:pt>
                <c:pt idx="2107">
                  <c:v>20.65</c:v>
                </c:pt>
                <c:pt idx="2108">
                  <c:v>27.25</c:v>
                </c:pt>
                <c:pt idx="2109">
                  <c:v>27</c:v>
                </c:pt>
                <c:pt idx="2110">
                  <c:v>27</c:v>
                </c:pt>
                <c:pt idx="2111">
                  <c:v>17</c:v>
                </c:pt>
                <c:pt idx="2112">
                  <c:v>20</c:v>
                </c:pt>
                <c:pt idx="2113">
                  <c:v>27.91</c:v>
                </c:pt>
                <c:pt idx="2114">
                  <c:v>27.29</c:v>
                </c:pt>
                <c:pt idx="2115">
                  <c:v>27</c:v>
                </c:pt>
                <c:pt idx="2116">
                  <c:v>25</c:v>
                </c:pt>
                <c:pt idx="2117">
                  <c:v>23</c:v>
                </c:pt>
                <c:pt idx="2118">
                  <c:v>24</c:v>
                </c:pt>
                <c:pt idx="2119">
                  <c:v>17.41</c:v>
                </c:pt>
                <c:pt idx="2120">
                  <c:v>18</c:v>
                </c:pt>
                <c:pt idx="2121">
                  <c:v>24.2</c:v>
                </c:pt>
                <c:pt idx="2122">
                  <c:v>10</c:v>
                </c:pt>
                <c:pt idx="2123">
                  <c:v>6.5</c:v>
                </c:pt>
                <c:pt idx="2124">
                  <c:v>19.489999999999998</c:v>
                </c:pt>
                <c:pt idx="2125">
                  <c:v>10</c:v>
                </c:pt>
                <c:pt idx="2126">
                  <c:v>22.54</c:v>
                </c:pt>
                <c:pt idx="2127">
                  <c:v>23.92</c:v>
                </c:pt>
                <c:pt idx="2128">
                  <c:v>8.76</c:v>
                </c:pt>
                <c:pt idx="2129">
                  <c:v>25.94</c:v>
                </c:pt>
                <c:pt idx="2130">
                  <c:v>23.35</c:v>
                </c:pt>
                <c:pt idx="2131">
                  <c:v>21</c:v>
                </c:pt>
                <c:pt idx="2132">
                  <c:v>25.82</c:v>
                </c:pt>
                <c:pt idx="2133">
                  <c:v>21</c:v>
                </c:pt>
                <c:pt idx="2134">
                  <c:v>19.02</c:v>
                </c:pt>
                <c:pt idx="2135">
                  <c:v>25</c:v>
                </c:pt>
                <c:pt idx="2136">
                  <c:v>15</c:v>
                </c:pt>
                <c:pt idx="2137">
                  <c:v>15</c:v>
                </c:pt>
                <c:pt idx="2138">
                  <c:v>7</c:v>
                </c:pt>
                <c:pt idx="2139">
                  <c:v>18</c:v>
                </c:pt>
                <c:pt idx="2140">
                  <c:v>26.18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21</c:v>
                </c:pt>
                <c:pt idx="2151">
                  <c:v>10</c:v>
                </c:pt>
                <c:pt idx="2152">
                  <c:v>14</c:v>
                </c:pt>
                <c:pt idx="2153">
                  <c:v>10</c:v>
                </c:pt>
                <c:pt idx="2154">
                  <c:v>10</c:v>
                </c:pt>
                <c:pt idx="2155">
                  <c:v>22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22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15</c:v>
                </c:pt>
                <c:pt idx="2170">
                  <c:v>16</c:v>
                </c:pt>
                <c:pt idx="2171">
                  <c:v>15</c:v>
                </c:pt>
                <c:pt idx="2172">
                  <c:v>20</c:v>
                </c:pt>
                <c:pt idx="2173">
                  <c:v>13</c:v>
                </c:pt>
                <c:pt idx="2174">
                  <c:v>20</c:v>
                </c:pt>
                <c:pt idx="2175">
                  <c:v>20</c:v>
                </c:pt>
                <c:pt idx="2176">
                  <c:v>7</c:v>
                </c:pt>
                <c:pt idx="2177">
                  <c:v>12</c:v>
                </c:pt>
                <c:pt idx="2178">
                  <c:v>10</c:v>
                </c:pt>
                <c:pt idx="2179">
                  <c:v>13</c:v>
                </c:pt>
                <c:pt idx="2180">
                  <c:v>19.77</c:v>
                </c:pt>
                <c:pt idx="2181">
                  <c:v>19</c:v>
                </c:pt>
                <c:pt idx="2182">
                  <c:v>19</c:v>
                </c:pt>
                <c:pt idx="2183">
                  <c:v>3</c:v>
                </c:pt>
                <c:pt idx="2184">
                  <c:v>3</c:v>
                </c:pt>
                <c:pt idx="2185">
                  <c:v>4</c:v>
                </c:pt>
                <c:pt idx="2186">
                  <c:v>4</c:v>
                </c:pt>
                <c:pt idx="2187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5-4F3D-B03D-846466DA0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242392"/>
        <c:axId val="906242720"/>
      </c:lineChart>
      <c:dateAx>
        <c:axId val="906242392"/>
        <c:scaling>
          <c:orientation val="minMax"/>
          <c:min val="40513"/>
        </c:scaling>
        <c:delete val="0"/>
        <c:axPos val="b"/>
        <c:numFmt formatCode="[$-410]mmm\-yy;@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42720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906242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4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Potenza Medi</a:t>
            </a:r>
            <a:r>
              <a:rPr lang="en-US" baseline="0"/>
              <a:t>a Mensile</a:t>
            </a:r>
            <a:r>
              <a:rPr lang="en-US"/>
              <a:t> [Kw]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DATI!$B$1</c:f>
              <c:strCache>
                <c:ptCount val="1"/>
                <c:pt idx="0">
                  <c:v>Potenza Prodotta [Kw]</c:v>
                </c:pt>
              </c:strCache>
            </c:strRef>
          </c:tx>
          <c:spPr>
            <a:ln w="38100" cap="rnd">
              <a:solidFill>
                <a:schemeClr val="bg1">
                  <a:alpha val="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name>Mensile</c:name>
            <c:spPr>
              <a:ln w="38100" cap="rnd">
                <a:solidFill>
                  <a:schemeClr val="accent2"/>
                </a:solidFill>
              </a:ln>
              <a:effectLst/>
            </c:spPr>
            <c:trendlineType val="movingAvg"/>
            <c:period val="31"/>
            <c:dispRSqr val="0"/>
            <c:dispEq val="0"/>
          </c:trendline>
          <c:cat>
            <c:numRef>
              <c:f>DATI!$A$2:$A$2190</c:f>
              <c:numCache>
                <c:formatCode>d/m/yy;@</c:formatCode>
                <c:ptCount val="2188"/>
                <c:pt idx="0">
                  <c:v>40505</c:v>
                </c:pt>
                <c:pt idx="1">
                  <c:v>40506</c:v>
                </c:pt>
                <c:pt idx="2">
                  <c:v>40507</c:v>
                </c:pt>
                <c:pt idx="3">
                  <c:v>40508</c:v>
                </c:pt>
                <c:pt idx="4">
                  <c:v>40509</c:v>
                </c:pt>
                <c:pt idx="5">
                  <c:v>40510</c:v>
                </c:pt>
                <c:pt idx="6">
                  <c:v>40511</c:v>
                </c:pt>
                <c:pt idx="7">
                  <c:v>40513</c:v>
                </c:pt>
                <c:pt idx="8">
                  <c:v>40514</c:v>
                </c:pt>
                <c:pt idx="9">
                  <c:v>40515</c:v>
                </c:pt>
                <c:pt idx="10">
                  <c:v>40516</c:v>
                </c:pt>
                <c:pt idx="11">
                  <c:v>40517</c:v>
                </c:pt>
                <c:pt idx="12">
                  <c:v>40518</c:v>
                </c:pt>
                <c:pt idx="13">
                  <c:v>40519</c:v>
                </c:pt>
                <c:pt idx="14">
                  <c:v>40520</c:v>
                </c:pt>
                <c:pt idx="15">
                  <c:v>40521</c:v>
                </c:pt>
                <c:pt idx="16">
                  <c:v>40522</c:v>
                </c:pt>
                <c:pt idx="17">
                  <c:v>40523</c:v>
                </c:pt>
                <c:pt idx="18">
                  <c:v>40524</c:v>
                </c:pt>
                <c:pt idx="19">
                  <c:v>40525</c:v>
                </c:pt>
                <c:pt idx="20">
                  <c:v>40526</c:v>
                </c:pt>
                <c:pt idx="21">
                  <c:v>40527</c:v>
                </c:pt>
                <c:pt idx="22">
                  <c:v>40528</c:v>
                </c:pt>
                <c:pt idx="23">
                  <c:v>40529</c:v>
                </c:pt>
                <c:pt idx="24">
                  <c:v>40530</c:v>
                </c:pt>
                <c:pt idx="25">
                  <c:v>40531</c:v>
                </c:pt>
                <c:pt idx="26">
                  <c:v>40532</c:v>
                </c:pt>
                <c:pt idx="27">
                  <c:v>40533</c:v>
                </c:pt>
                <c:pt idx="28">
                  <c:v>40534</c:v>
                </c:pt>
                <c:pt idx="29">
                  <c:v>40535</c:v>
                </c:pt>
                <c:pt idx="30">
                  <c:v>40536</c:v>
                </c:pt>
                <c:pt idx="31">
                  <c:v>40537</c:v>
                </c:pt>
                <c:pt idx="32">
                  <c:v>40538</c:v>
                </c:pt>
                <c:pt idx="33">
                  <c:v>40539</c:v>
                </c:pt>
                <c:pt idx="34">
                  <c:v>40540</c:v>
                </c:pt>
                <c:pt idx="35">
                  <c:v>40541</c:v>
                </c:pt>
                <c:pt idx="36">
                  <c:v>40542</c:v>
                </c:pt>
                <c:pt idx="37">
                  <c:v>40543</c:v>
                </c:pt>
                <c:pt idx="38">
                  <c:v>40544</c:v>
                </c:pt>
                <c:pt idx="39">
                  <c:v>40545</c:v>
                </c:pt>
                <c:pt idx="40">
                  <c:v>40546</c:v>
                </c:pt>
                <c:pt idx="41">
                  <c:v>40547</c:v>
                </c:pt>
                <c:pt idx="42">
                  <c:v>40548</c:v>
                </c:pt>
                <c:pt idx="43">
                  <c:v>40549</c:v>
                </c:pt>
                <c:pt idx="44">
                  <c:v>40550</c:v>
                </c:pt>
                <c:pt idx="45">
                  <c:v>40551</c:v>
                </c:pt>
                <c:pt idx="46">
                  <c:v>40552</c:v>
                </c:pt>
                <c:pt idx="47">
                  <c:v>40553</c:v>
                </c:pt>
                <c:pt idx="48">
                  <c:v>40554</c:v>
                </c:pt>
                <c:pt idx="49">
                  <c:v>40555</c:v>
                </c:pt>
                <c:pt idx="50">
                  <c:v>40556</c:v>
                </c:pt>
                <c:pt idx="51">
                  <c:v>40557</c:v>
                </c:pt>
                <c:pt idx="52">
                  <c:v>40558</c:v>
                </c:pt>
                <c:pt idx="53">
                  <c:v>40559</c:v>
                </c:pt>
                <c:pt idx="54">
                  <c:v>40560</c:v>
                </c:pt>
                <c:pt idx="55">
                  <c:v>40561</c:v>
                </c:pt>
                <c:pt idx="56">
                  <c:v>40562</c:v>
                </c:pt>
                <c:pt idx="57">
                  <c:v>40563</c:v>
                </c:pt>
                <c:pt idx="58">
                  <c:v>40564</c:v>
                </c:pt>
                <c:pt idx="59">
                  <c:v>40565</c:v>
                </c:pt>
                <c:pt idx="60">
                  <c:v>40566</c:v>
                </c:pt>
                <c:pt idx="61">
                  <c:v>40567</c:v>
                </c:pt>
                <c:pt idx="62">
                  <c:v>40568</c:v>
                </c:pt>
                <c:pt idx="63">
                  <c:v>40569</c:v>
                </c:pt>
                <c:pt idx="64">
                  <c:v>40570</c:v>
                </c:pt>
                <c:pt idx="65">
                  <c:v>40571</c:v>
                </c:pt>
                <c:pt idx="66">
                  <c:v>40572</c:v>
                </c:pt>
                <c:pt idx="67">
                  <c:v>40573</c:v>
                </c:pt>
                <c:pt idx="68">
                  <c:v>40574</c:v>
                </c:pt>
                <c:pt idx="69">
                  <c:v>40575</c:v>
                </c:pt>
                <c:pt idx="70">
                  <c:v>40576</c:v>
                </c:pt>
                <c:pt idx="71">
                  <c:v>40577</c:v>
                </c:pt>
                <c:pt idx="72">
                  <c:v>40578</c:v>
                </c:pt>
                <c:pt idx="73">
                  <c:v>40579</c:v>
                </c:pt>
                <c:pt idx="74">
                  <c:v>40580</c:v>
                </c:pt>
                <c:pt idx="75">
                  <c:v>40581</c:v>
                </c:pt>
                <c:pt idx="76">
                  <c:v>40582</c:v>
                </c:pt>
                <c:pt idx="77">
                  <c:v>40583</c:v>
                </c:pt>
                <c:pt idx="78">
                  <c:v>40584</c:v>
                </c:pt>
                <c:pt idx="79">
                  <c:v>40585</c:v>
                </c:pt>
                <c:pt idx="80">
                  <c:v>40586</c:v>
                </c:pt>
                <c:pt idx="81">
                  <c:v>40587</c:v>
                </c:pt>
                <c:pt idx="82">
                  <c:v>40588</c:v>
                </c:pt>
                <c:pt idx="83">
                  <c:v>40589</c:v>
                </c:pt>
                <c:pt idx="84">
                  <c:v>40590</c:v>
                </c:pt>
                <c:pt idx="85">
                  <c:v>40591</c:v>
                </c:pt>
                <c:pt idx="86">
                  <c:v>40592</c:v>
                </c:pt>
                <c:pt idx="87">
                  <c:v>40593</c:v>
                </c:pt>
                <c:pt idx="88">
                  <c:v>40594</c:v>
                </c:pt>
                <c:pt idx="89">
                  <c:v>40595</c:v>
                </c:pt>
                <c:pt idx="90">
                  <c:v>40596</c:v>
                </c:pt>
                <c:pt idx="91">
                  <c:v>40597</c:v>
                </c:pt>
                <c:pt idx="92">
                  <c:v>40598</c:v>
                </c:pt>
                <c:pt idx="93">
                  <c:v>40599</c:v>
                </c:pt>
                <c:pt idx="94">
                  <c:v>40600</c:v>
                </c:pt>
                <c:pt idx="95">
                  <c:v>40601</c:v>
                </c:pt>
                <c:pt idx="96">
                  <c:v>40602</c:v>
                </c:pt>
                <c:pt idx="97">
                  <c:v>40603</c:v>
                </c:pt>
                <c:pt idx="98">
                  <c:v>40604</c:v>
                </c:pt>
                <c:pt idx="99">
                  <c:v>40605</c:v>
                </c:pt>
                <c:pt idx="100">
                  <c:v>40606</c:v>
                </c:pt>
                <c:pt idx="101">
                  <c:v>40607</c:v>
                </c:pt>
                <c:pt idx="102">
                  <c:v>40608</c:v>
                </c:pt>
                <c:pt idx="103">
                  <c:v>40609</c:v>
                </c:pt>
                <c:pt idx="104">
                  <c:v>40610</c:v>
                </c:pt>
                <c:pt idx="105">
                  <c:v>40611</c:v>
                </c:pt>
                <c:pt idx="106">
                  <c:v>40612</c:v>
                </c:pt>
                <c:pt idx="107">
                  <c:v>40613</c:v>
                </c:pt>
                <c:pt idx="108">
                  <c:v>40614</c:v>
                </c:pt>
                <c:pt idx="109">
                  <c:v>40615</c:v>
                </c:pt>
                <c:pt idx="110">
                  <c:v>40616</c:v>
                </c:pt>
                <c:pt idx="111">
                  <c:v>40617</c:v>
                </c:pt>
                <c:pt idx="112">
                  <c:v>40618</c:v>
                </c:pt>
                <c:pt idx="113">
                  <c:v>40619</c:v>
                </c:pt>
                <c:pt idx="114">
                  <c:v>40620</c:v>
                </c:pt>
                <c:pt idx="115">
                  <c:v>40621</c:v>
                </c:pt>
                <c:pt idx="116">
                  <c:v>40622</c:v>
                </c:pt>
                <c:pt idx="117">
                  <c:v>40623</c:v>
                </c:pt>
                <c:pt idx="118">
                  <c:v>40624</c:v>
                </c:pt>
                <c:pt idx="119">
                  <c:v>40625</c:v>
                </c:pt>
                <c:pt idx="120">
                  <c:v>40626</c:v>
                </c:pt>
                <c:pt idx="121">
                  <c:v>40627</c:v>
                </c:pt>
                <c:pt idx="122">
                  <c:v>40628</c:v>
                </c:pt>
                <c:pt idx="123">
                  <c:v>40629</c:v>
                </c:pt>
                <c:pt idx="124">
                  <c:v>40630</c:v>
                </c:pt>
                <c:pt idx="125">
                  <c:v>40631</c:v>
                </c:pt>
                <c:pt idx="126">
                  <c:v>40632</c:v>
                </c:pt>
                <c:pt idx="127">
                  <c:v>40633</c:v>
                </c:pt>
                <c:pt idx="128">
                  <c:v>40634</c:v>
                </c:pt>
                <c:pt idx="129">
                  <c:v>40635</c:v>
                </c:pt>
                <c:pt idx="130">
                  <c:v>40636</c:v>
                </c:pt>
                <c:pt idx="131">
                  <c:v>40637</c:v>
                </c:pt>
                <c:pt idx="132">
                  <c:v>40638</c:v>
                </c:pt>
                <c:pt idx="133">
                  <c:v>40639</c:v>
                </c:pt>
                <c:pt idx="134">
                  <c:v>40640</c:v>
                </c:pt>
                <c:pt idx="135">
                  <c:v>40641</c:v>
                </c:pt>
                <c:pt idx="136">
                  <c:v>40642</c:v>
                </c:pt>
                <c:pt idx="137">
                  <c:v>40643</c:v>
                </c:pt>
                <c:pt idx="138">
                  <c:v>40644</c:v>
                </c:pt>
                <c:pt idx="139">
                  <c:v>40645</c:v>
                </c:pt>
                <c:pt idx="140">
                  <c:v>40646</c:v>
                </c:pt>
                <c:pt idx="141">
                  <c:v>40647</c:v>
                </c:pt>
                <c:pt idx="142">
                  <c:v>40648</c:v>
                </c:pt>
                <c:pt idx="143">
                  <c:v>40649</c:v>
                </c:pt>
                <c:pt idx="144">
                  <c:v>40650</c:v>
                </c:pt>
                <c:pt idx="145">
                  <c:v>40651</c:v>
                </c:pt>
                <c:pt idx="146">
                  <c:v>40652</c:v>
                </c:pt>
                <c:pt idx="147">
                  <c:v>40653</c:v>
                </c:pt>
                <c:pt idx="148">
                  <c:v>40654</c:v>
                </c:pt>
                <c:pt idx="149">
                  <c:v>40655</c:v>
                </c:pt>
                <c:pt idx="150">
                  <c:v>40656</c:v>
                </c:pt>
                <c:pt idx="151">
                  <c:v>40657</c:v>
                </c:pt>
                <c:pt idx="152">
                  <c:v>40658</c:v>
                </c:pt>
                <c:pt idx="153">
                  <c:v>40659</c:v>
                </c:pt>
                <c:pt idx="154">
                  <c:v>40660</c:v>
                </c:pt>
                <c:pt idx="155">
                  <c:v>40661</c:v>
                </c:pt>
                <c:pt idx="156">
                  <c:v>40662</c:v>
                </c:pt>
                <c:pt idx="157">
                  <c:v>40663</c:v>
                </c:pt>
                <c:pt idx="158">
                  <c:v>40664</c:v>
                </c:pt>
                <c:pt idx="159">
                  <c:v>40665</c:v>
                </c:pt>
                <c:pt idx="160">
                  <c:v>40666</c:v>
                </c:pt>
                <c:pt idx="161">
                  <c:v>40667</c:v>
                </c:pt>
                <c:pt idx="162">
                  <c:v>40668</c:v>
                </c:pt>
                <c:pt idx="163">
                  <c:v>40669</c:v>
                </c:pt>
                <c:pt idx="164">
                  <c:v>40670</c:v>
                </c:pt>
                <c:pt idx="165">
                  <c:v>40671</c:v>
                </c:pt>
                <c:pt idx="166">
                  <c:v>40672</c:v>
                </c:pt>
                <c:pt idx="167">
                  <c:v>40673</c:v>
                </c:pt>
                <c:pt idx="168">
                  <c:v>40674</c:v>
                </c:pt>
                <c:pt idx="169">
                  <c:v>40675</c:v>
                </c:pt>
                <c:pt idx="170">
                  <c:v>40676</c:v>
                </c:pt>
                <c:pt idx="171">
                  <c:v>40677</c:v>
                </c:pt>
                <c:pt idx="172">
                  <c:v>40678</c:v>
                </c:pt>
                <c:pt idx="173">
                  <c:v>40679</c:v>
                </c:pt>
                <c:pt idx="174">
                  <c:v>40680</c:v>
                </c:pt>
                <c:pt idx="175">
                  <c:v>40681</c:v>
                </c:pt>
                <c:pt idx="176">
                  <c:v>40682</c:v>
                </c:pt>
                <c:pt idx="177">
                  <c:v>40683</c:v>
                </c:pt>
                <c:pt idx="178">
                  <c:v>40684</c:v>
                </c:pt>
                <c:pt idx="179">
                  <c:v>40685</c:v>
                </c:pt>
                <c:pt idx="180">
                  <c:v>40686</c:v>
                </c:pt>
                <c:pt idx="181">
                  <c:v>40687</c:v>
                </c:pt>
                <c:pt idx="182">
                  <c:v>40688</c:v>
                </c:pt>
                <c:pt idx="183">
                  <c:v>40689</c:v>
                </c:pt>
                <c:pt idx="184">
                  <c:v>40690</c:v>
                </c:pt>
                <c:pt idx="185">
                  <c:v>40691</c:v>
                </c:pt>
                <c:pt idx="186">
                  <c:v>40692</c:v>
                </c:pt>
                <c:pt idx="187">
                  <c:v>40693</c:v>
                </c:pt>
                <c:pt idx="188">
                  <c:v>40694</c:v>
                </c:pt>
                <c:pt idx="189">
                  <c:v>40695</c:v>
                </c:pt>
                <c:pt idx="190">
                  <c:v>40696</c:v>
                </c:pt>
                <c:pt idx="191">
                  <c:v>40697</c:v>
                </c:pt>
                <c:pt idx="192">
                  <c:v>40698</c:v>
                </c:pt>
                <c:pt idx="193">
                  <c:v>40699</c:v>
                </c:pt>
                <c:pt idx="194">
                  <c:v>40700</c:v>
                </c:pt>
                <c:pt idx="195">
                  <c:v>40701</c:v>
                </c:pt>
                <c:pt idx="196">
                  <c:v>40702</c:v>
                </c:pt>
                <c:pt idx="197">
                  <c:v>40703</c:v>
                </c:pt>
                <c:pt idx="198">
                  <c:v>40704</c:v>
                </c:pt>
                <c:pt idx="199">
                  <c:v>40705</c:v>
                </c:pt>
                <c:pt idx="200">
                  <c:v>40706</c:v>
                </c:pt>
                <c:pt idx="201">
                  <c:v>40707</c:v>
                </c:pt>
                <c:pt idx="202">
                  <c:v>40708</c:v>
                </c:pt>
                <c:pt idx="203">
                  <c:v>40709</c:v>
                </c:pt>
                <c:pt idx="204">
                  <c:v>40710</c:v>
                </c:pt>
                <c:pt idx="205">
                  <c:v>40711</c:v>
                </c:pt>
                <c:pt idx="206">
                  <c:v>40712</c:v>
                </c:pt>
                <c:pt idx="207">
                  <c:v>40713</c:v>
                </c:pt>
                <c:pt idx="208">
                  <c:v>40714</c:v>
                </c:pt>
                <c:pt idx="209">
                  <c:v>40715</c:v>
                </c:pt>
                <c:pt idx="210">
                  <c:v>40716</c:v>
                </c:pt>
                <c:pt idx="211">
                  <c:v>40717</c:v>
                </c:pt>
                <c:pt idx="212">
                  <c:v>40718</c:v>
                </c:pt>
                <c:pt idx="213">
                  <c:v>40719</c:v>
                </c:pt>
                <c:pt idx="214">
                  <c:v>40720</c:v>
                </c:pt>
                <c:pt idx="215">
                  <c:v>40721</c:v>
                </c:pt>
                <c:pt idx="216">
                  <c:v>40722</c:v>
                </c:pt>
                <c:pt idx="217">
                  <c:v>40723</c:v>
                </c:pt>
                <c:pt idx="218">
                  <c:v>40724</c:v>
                </c:pt>
                <c:pt idx="219">
                  <c:v>40725</c:v>
                </c:pt>
                <c:pt idx="220">
                  <c:v>40726</c:v>
                </c:pt>
                <c:pt idx="221">
                  <c:v>40727</c:v>
                </c:pt>
                <c:pt idx="222">
                  <c:v>40728</c:v>
                </c:pt>
                <c:pt idx="223">
                  <c:v>40729</c:v>
                </c:pt>
                <c:pt idx="224">
                  <c:v>40730</c:v>
                </c:pt>
                <c:pt idx="225">
                  <c:v>40731</c:v>
                </c:pt>
                <c:pt idx="226">
                  <c:v>40732</c:v>
                </c:pt>
                <c:pt idx="227">
                  <c:v>40733</c:v>
                </c:pt>
                <c:pt idx="228">
                  <c:v>40734</c:v>
                </c:pt>
                <c:pt idx="229">
                  <c:v>40735</c:v>
                </c:pt>
                <c:pt idx="230">
                  <c:v>40736</c:v>
                </c:pt>
                <c:pt idx="231">
                  <c:v>40737</c:v>
                </c:pt>
                <c:pt idx="232">
                  <c:v>40738</c:v>
                </c:pt>
                <c:pt idx="233">
                  <c:v>40739</c:v>
                </c:pt>
                <c:pt idx="234">
                  <c:v>40740</c:v>
                </c:pt>
                <c:pt idx="235">
                  <c:v>40741</c:v>
                </c:pt>
                <c:pt idx="236">
                  <c:v>40742</c:v>
                </c:pt>
                <c:pt idx="237">
                  <c:v>40743</c:v>
                </c:pt>
                <c:pt idx="238">
                  <c:v>40744</c:v>
                </c:pt>
                <c:pt idx="239">
                  <c:v>40745</c:v>
                </c:pt>
                <c:pt idx="240">
                  <c:v>40746</c:v>
                </c:pt>
                <c:pt idx="241">
                  <c:v>40747</c:v>
                </c:pt>
                <c:pt idx="242">
                  <c:v>40748</c:v>
                </c:pt>
                <c:pt idx="243">
                  <c:v>40749</c:v>
                </c:pt>
                <c:pt idx="244">
                  <c:v>40750</c:v>
                </c:pt>
                <c:pt idx="245">
                  <c:v>40751</c:v>
                </c:pt>
                <c:pt idx="246">
                  <c:v>40752</c:v>
                </c:pt>
                <c:pt idx="247">
                  <c:v>40753</c:v>
                </c:pt>
                <c:pt idx="248">
                  <c:v>40754</c:v>
                </c:pt>
                <c:pt idx="249">
                  <c:v>40755</c:v>
                </c:pt>
                <c:pt idx="250">
                  <c:v>40756</c:v>
                </c:pt>
                <c:pt idx="251">
                  <c:v>40757</c:v>
                </c:pt>
                <c:pt idx="252">
                  <c:v>40758</c:v>
                </c:pt>
                <c:pt idx="253">
                  <c:v>40759</c:v>
                </c:pt>
                <c:pt idx="254">
                  <c:v>40760</c:v>
                </c:pt>
                <c:pt idx="255">
                  <c:v>40761</c:v>
                </c:pt>
                <c:pt idx="256">
                  <c:v>40762</c:v>
                </c:pt>
                <c:pt idx="257">
                  <c:v>40763</c:v>
                </c:pt>
                <c:pt idx="258">
                  <c:v>40764</c:v>
                </c:pt>
                <c:pt idx="259">
                  <c:v>40765</c:v>
                </c:pt>
                <c:pt idx="260">
                  <c:v>40766</c:v>
                </c:pt>
                <c:pt idx="261">
                  <c:v>40767</c:v>
                </c:pt>
                <c:pt idx="262">
                  <c:v>40768</c:v>
                </c:pt>
                <c:pt idx="263">
                  <c:v>40769</c:v>
                </c:pt>
                <c:pt idx="264">
                  <c:v>40770</c:v>
                </c:pt>
                <c:pt idx="265">
                  <c:v>40771</c:v>
                </c:pt>
                <c:pt idx="266">
                  <c:v>40772</c:v>
                </c:pt>
                <c:pt idx="267">
                  <c:v>40773</c:v>
                </c:pt>
                <c:pt idx="268">
                  <c:v>40774</c:v>
                </c:pt>
                <c:pt idx="269">
                  <c:v>40775</c:v>
                </c:pt>
                <c:pt idx="270">
                  <c:v>40776</c:v>
                </c:pt>
                <c:pt idx="271">
                  <c:v>40777</c:v>
                </c:pt>
                <c:pt idx="272">
                  <c:v>40778</c:v>
                </c:pt>
                <c:pt idx="273">
                  <c:v>40779</c:v>
                </c:pt>
                <c:pt idx="274">
                  <c:v>40780</c:v>
                </c:pt>
                <c:pt idx="275">
                  <c:v>40781</c:v>
                </c:pt>
                <c:pt idx="276">
                  <c:v>40782</c:v>
                </c:pt>
                <c:pt idx="277">
                  <c:v>40783</c:v>
                </c:pt>
                <c:pt idx="278">
                  <c:v>40784</c:v>
                </c:pt>
                <c:pt idx="279">
                  <c:v>40785</c:v>
                </c:pt>
                <c:pt idx="280">
                  <c:v>40786</c:v>
                </c:pt>
                <c:pt idx="281">
                  <c:v>40787</c:v>
                </c:pt>
                <c:pt idx="282">
                  <c:v>40788</c:v>
                </c:pt>
                <c:pt idx="283">
                  <c:v>40789</c:v>
                </c:pt>
                <c:pt idx="284">
                  <c:v>40790</c:v>
                </c:pt>
                <c:pt idx="285">
                  <c:v>40791</c:v>
                </c:pt>
                <c:pt idx="286">
                  <c:v>40792</c:v>
                </c:pt>
                <c:pt idx="287">
                  <c:v>40793</c:v>
                </c:pt>
                <c:pt idx="288">
                  <c:v>40794</c:v>
                </c:pt>
                <c:pt idx="289">
                  <c:v>40795</c:v>
                </c:pt>
                <c:pt idx="290">
                  <c:v>40796</c:v>
                </c:pt>
                <c:pt idx="291">
                  <c:v>40797</c:v>
                </c:pt>
                <c:pt idx="292">
                  <c:v>40798</c:v>
                </c:pt>
                <c:pt idx="293">
                  <c:v>40799</c:v>
                </c:pt>
                <c:pt idx="294">
                  <c:v>40800</c:v>
                </c:pt>
                <c:pt idx="295">
                  <c:v>40801</c:v>
                </c:pt>
                <c:pt idx="296">
                  <c:v>40802</c:v>
                </c:pt>
                <c:pt idx="297">
                  <c:v>40803</c:v>
                </c:pt>
                <c:pt idx="298">
                  <c:v>40804</c:v>
                </c:pt>
                <c:pt idx="299">
                  <c:v>40805</c:v>
                </c:pt>
                <c:pt idx="300">
                  <c:v>40806</c:v>
                </c:pt>
                <c:pt idx="301">
                  <c:v>40807</c:v>
                </c:pt>
                <c:pt idx="302">
                  <c:v>40808</c:v>
                </c:pt>
                <c:pt idx="303">
                  <c:v>40809</c:v>
                </c:pt>
                <c:pt idx="304">
                  <c:v>40810</c:v>
                </c:pt>
                <c:pt idx="305">
                  <c:v>40811</c:v>
                </c:pt>
                <c:pt idx="306">
                  <c:v>40812</c:v>
                </c:pt>
                <c:pt idx="307">
                  <c:v>40813</c:v>
                </c:pt>
                <c:pt idx="308">
                  <c:v>40814</c:v>
                </c:pt>
                <c:pt idx="309">
                  <c:v>40815</c:v>
                </c:pt>
                <c:pt idx="310">
                  <c:v>40816</c:v>
                </c:pt>
                <c:pt idx="311">
                  <c:v>40817</c:v>
                </c:pt>
                <c:pt idx="312">
                  <c:v>40818</c:v>
                </c:pt>
                <c:pt idx="313">
                  <c:v>40819</c:v>
                </c:pt>
                <c:pt idx="314">
                  <c:v>40820</c:v>
                </c:pt>
                <c:pt idx="315">
                  <c:v>40821</c:v>
                </c:pt>
                <c:pt idx="316">
                  <c:v>40822</c:v>
                </c:pt>
                <c:pt idx="317">
                  <c:v>40823</c:v>
                </c:pt>
                <c:pt idx="318">
                  <c:v>40824</c:v>
                </c:pt>
                <c:pt idx="319">
                  <c:v>40825</c:v>
                </c:pt>
                <c:pt idx="320">
                  <c:v>40826</c:v>
                </c:pt>
                <c:pt idx="321">
                  <c:v>40827</c:v>
                </c:pt>
                <c:pt idx="322">
                  <c:v>40828</c:v>
                </c:pt>
                <c:pt idx="323">
                  <c:v>40829</c:v>
                </c:pt>
                <c:pt idx="324">
                  <c:v>40830</c:v>
                </c:pt>
                <c:pt idx="325">
                  <c:v>40831</c:v>
                </c:pt>
                <c:pt idx="326">
                  <c:v>40832</c:v>
                </c:pt>
                <c:pt idx="327">
                  <c:v>40833</c:v>
                </c:pt>
                <c:pt idx="328">
                  <c:v>40834</c:v>
                </c:pt>
                <c:pt idx="329">
                  <c:v>40835</c:v>
                </c:pt>
                <c:pt idx="330">
                  <c:v>40836</c:v>
                </c:pt>
                <c:pt idx="331">
                  <c:v>40837</c:v>
                </c:pt>
                <c:pt idx="332">
                  <c:v>40838</c:v>
                </c:pt>
                <c:pt idx="333">
                  <c:v>40839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40845</c:v>
                </c:pt>
                <c:pt idx="340">
                  <c:v>40846</c:v>
                </c:pt>
                <c:pt idx="341">
                  <c:v>40847</c:v>
                </c:pt>
                <c:pt idx="342">
                  <c:v>40848</c:v>
                </c:pt>
                <c:pt idx="343">
                  <c:v>40849</c:v>
                </c:pt>
                <c:pt idx="344">
                  <c:v>40850</c:v>
                </c:pt>
                <c:pt idx="345">
                  <c:v>40851</c:v>
                </c:pt>
                <c:pt idx="346">
                  <c:v>40852</c:v>
                </c:pt>
                <c:pt idx="347">
                  <c:v>40853</c:v>
                </c:pt>
                <c:pt idx="348">
                  <c:v>40854</c:v>
                </c:pt>
                <c:pt idx="349">
                  <c:v>40855</c:v>
                </c:pt>
                <c:pt idx="350">
                  <c:v>40856</c:v>
                </c:pt>
                <c:pt idx="351">
                  <c:v>40857</c:v>
                </c:pt>
                <c:pt idx="352">
                  <c:v>40858</c:v>
                </c:pt>
                <c:pt idx="353">
                  <c:v>40859</c:v>
                </c:pt>
                <c:pt idx="354">
                  <c:v>40860</c:v>
                </c:pt>
                <c:pt idx="355">
                  <c:v>40861</c:v>
                </c:pt>
                <c:pt idx="356">
                  <c:v>40862</c:v>
                </c:pt>
                <c:pt idx="357">
                  <c:v>40863</c:v>
                </c:pt>
                <c:pt idx="358">
                  <c:v>40864</c:v>
                </c:pt>
                <c:pt idx="359">
                  <c:v>40865</c:v>
                </c:pt>
                <c:pt idx="360">
                  <c:v>40866</c:v>
                </c:pt>
                <c:pt idx="361">
                  <c:v>40867</c:v>
                </c:pt>
                <c:pt idx="362">
                  <c:v>40868</c:v>
                </c:pt>
                <c:pt idx="363">
                  <c:v>40869</c:v>
                </c:pt>
                <c:pt idx="364">
                  <c:v>40870</c:v>
                </c:pt>
                <c:pt idx="365">
                  <c:v>40871</c:v>
                </c:pt>
                <c:pt idx="366">
                  <c:v>40872</c:v>
                </c:pt>
                <c:pt idx="367">
                  <c:v>40873</c:v>
                </c:pt>
                <c:pt idx="368">
                  <c:v>40874</c:v>
                </c:pt>
                <c:pt idx="369">
                  <c:v>40875</c:v>
                </c:pt>
                <c:pt idx="370">
                  <c:v>40876</c:v>
                </c:pt>
                <c:pt idx="371">
                  <c:v>40877</c:v>
                </c:pt>
                <c:pt idx="372">
                  <c:v>40878</c:v>
                </c:pt>
                <c:pt idx="373">
                  <c:v>40879</c:v>
                </c:pt>
                <c:pt idx="374">
                  <c:v>40880</c:v>
                </c:pt>
                <c:pt idx="375">
                  <c:v>40881</c:v>
                </c:pt>
                <c:pt idx="376">
                  <c:v>40882</c:v>
                </c:pt>
                <c:pt idx="377">
                  <c:v>40883</c:v>
                </c:pt>
                <c:pt idx="378">
                  <c:v>40884</c:v>
                </c:pt>
                <c:pt idx="379">
                  <c:v>40885</c:v>
                </c:pt>
                <c:pt idx="380">
                  <c:v>40886</c:v>
                </c:pt>
                <c:pt idx="381">
                  <c:v>40887</c:v>
                </c:pt>
                <c:pt idx="382">
                  <c:v>40888</c:v>
                </c:pt>
                <c:pt idx="383">
                  <c:v>40889</c:v>
                </c:pt>
                <c:pt idx="384">
                  <c:v>40890</c:v>
                </c:pt>
                <c:pt idx="385">
                  <c:v>40891</c:v>
                </c:pt>
                <c:pt idx="386">
                  <c:v>40892</c:v>
                </c:pt>
                <c:pt idx="387">
                  <c:v>40893</c:v>
                </c:pt>
                <c:pt idx="388">
                  <c:v>40894</c:v>
                </c:pt>
                <c:pt idx="389">
                  <c:v>40895</c:v>
                </c:pt>
                <c:pt idx="390">
                  <c:v>40896</c:v>
                </c:pt>
                <c:pt idx="391">
                  <c:v>40897</c:v>
                </c:pt>
                <c:pt idx="392">
                  <c:v>40898</c:v>
                </c:pt>
                <c:pt idx="393">
                  <c:v>40899</c:v>
                </c:pt>
                <c:pt idx="394">
                  <c:v>40900</c:v>
                </c:pt>
                <c:pt idx="395">
                  <c:v>40901</c:v>
                </c:pt>
                <c:pt idx="396">
                  <c:v>40902</c:v>
                </c:pt>
                <c:pt idx="397">
                  <c:v>40903</c:v>
                </c:pt>
                <c:pt idx="398">
                  <c:v>40904</c:v>
                </c:pt>
                <c:pt idx="399">
                  <c:v>40905</c:v>
                </c:pt>
                <c:pt idx="400">
                  <c:v>40906</c:v>
                </c:pt>
                <c:pt idx="401">
                  <c:v>40907</c:v>
                </c:pt>
                <c:pt idx="402">
                  <c:v>40908</c:v>
                </c:pt>
                <c:pt idx="403">
                  <c:v>40909</c:v>
                </c:pt>
                <c:pt idx="404">
                  <c:v>40910</c:v>
                </c:pt>
                <c:pt idx="405">
                  <c:v>40911</c:v>
                </c:pt>
                <c:pt idx="406">
                  <c:v>40912</c:v>
                </c:pt>
                <c:pt idx="407">
                  <c:v>40913</c:v>
                </c:pt>
                <c:pt idx="408">
                  <c:v>40914</c:v>
                </c:pt>
                <c:pt idx="409">
                  <c:v>40915</c:v>
                </c:pt>
                <c:pt idx="410">
                  <c:v>40916</c:v>
                </c:pt>
                <c:pt idx="411">
                  <c:v>40917</c:v>
                </c:pt>
                <c:pt idx="412">
                  <c:v>40918</c:v>
                </c:pt>
                <c:pt idx="413">
                  <c:v>40919</c:v>
                </c:pt>
                <c:pt idx="414">
                  <c:v>40920</c:v>
                </c:pt>
                <c:pt idx="415">
                  <c:v>40921</c:v>
                </c:pt>
                <c:pt idx="416">
                  <c:v>40922</c:v>
                </c:pt>
                <c:pt idx="417">
                  <c:v>40923</c:v>
                </c:pt>
                <c:pt idx="418">
                  <c:v>40924</c:v>
                </c:pt>
                <c:pt idx="419">
                  <c:v>40925</c:v>
                </c:pt>
                <c:pt idx="420">
                  <c:v>40926</c:v>
                </c:pt>
                <c:pt idx="421">
                  <c:v>40927</c:v>
                </c:pt>
                <c:pt idx="422">
                  <c:v>40928</c:v>
                </c:pt>
                <c:pt idx="423">
                  <c:v>40929</c:v>
                </c:pt>
                <c:pt idx="424">
                  <c:v>40930</c:v>
                </c:pt>
                <c:pt idx="425">
                  <c:v>40931</c:v>
                </c:pt>
                <c:pt idx="426">
                  <c:v>40932</c:v>
                </c:pt>
                <c:pt idx="427">
                  <c:v>40933</c:v>
                </c:pt>
                <c:pt idx="428">
                  <c:v>40934</c:v>
                </c:pt>
                <c:pt idx="429">
                  <c:v>40935</c:v>
                </c:pt>
                <c:pt idx="430">
                  <c:v>40936</c:v>
                </c:pt>
                <c:pt idx="431">
                  <c:v>40937</c:v>
                </c:pt>
                <c:pt idx="432">
                  <c:v>40938</c:v>
                </c:pt>
                <c:pt idx="433">
                  <c:v>40939</c:v>
                </c:pt>
                <c:pt idx="434">
                  <c:v>40940</c:v>
                </c:pt>
                <c:pt idx="435">
                  <c:v>40941</c:v>
                </c:pt>
                <c:pt idx="436">
                  <c:v>40942</c:v>
                </c:pt>
                <c:pt idx="437">
                  <c:v>40943</c:v>
                </c:pt>
                <c:pt idx="438">
                  <c:v>40944</c:v>
                </c:pt>
                <c:pt idx="439">
                  <c:v>40945</c:v>
                </c:pt>
                <c:pt idx="440">
                  <c:v>40946</c:v>
                </c:pt>
                <c:pt idx="441">
                  <c:v>40947</c:v>
                </c:pt>
                <c:pt idx="442">
                  <c:v>40948</c:v>
                </c:pt>
                <c:pt idx="443">
                  <c:v>40949</c:v>
                </c:pt>
                <c:pt idx="444">
                  <c:v>40950</c:v>
                </c:pt>
                <c:pt idx="445">
                  <c:v>40951</c:v>
                </c:pt>
                <c:pt idx="446">
                  <c:v>40952</c:v>
                </c:pt>
                <c:pt idx="447">
                  <c:v>40953</c:v>
                </c:pt>
                <c:pt idx="448">
                  <c:v>40954</c:v>
                </c:pt>
                <c:pt idx="449">
                  <c:v>40955</c:v>
                </c:pt>
                <c:pt idx="450">
                  <c:v>40956</c:v>
                </c:pt>
                <c:pt idx="451">
                  <c:v>40957</c:v>
                </c:pt>
                <c:pt idx="452">
                  <c:v>40958</c:v>
                </c:pt>
                <c:pt idx="453">
                  <c:v>40959</c:v>
                </c:pt>
                <c:pt idx="454">
                  <c:v>40960</c:v>
                </c:pt>
                <c:pt idx="455">
                  <c:v>40961</c:v>
                </c:pt>
                <c:pt idx="456">
                  <c:v>40962</c:v>
                </c:pt>
                <c:pt idx="457">
                  <c:v>40963</c:v>
                </c:pt>
                <c:pt idx="458">
                  <c:v>40964</c:v>
                </c:pt>
                <c:pt idx="459">
                  <c:v>40965</c:v>
                </c:pt>
                <c:pt idx="460">
                  <c:v>40966</c:v>
                </c:pt>
                <c:pt idx="461">
                  <c:v>40967</c:v>
                </c:pt>
                <c:pt idx="462">
                  <c:v>40968</c:v>
                </c:pt>
                <c:pt idx="463">
                  <c:v>40969</c:v>
                </c:pt>
                <c:pt idx="464">
                  <c:v>40970</c:v>
                </c:pt>
                <c:pt idx="465">
                  <c:v>40971</c:v>
                </c:pt>
                <c:pt idx="466">
                  <c:v>40972</c:v>
                </c:pt>
                <c:pt idx="467">
                  <c:v>40973</c:v>
                </c:pt>
                <c:pt idx="468">
                  <c:v>40974</c:v>
                </c:pt>
                <c:pt idx="469">
                  <c:v>40975</c:v>
                </c:pt>
                <c:pt idx="470">
                  <c:v>40976</c:v>
                </c:pt>
                <c:pt idx="471">
                  <c:v>40977</c:v>
                </c:pt>
                <c:pt idx="472">
                  <c:v>40978</c:v>
                </c:pt>
                <c:pt idx="473">
                  <c:v>40979</c:v>
                </c:pt>
                <c:pt idx="474">
                  <c:v>40980</c:v>
                </c:pt>
                <c:pt idx="475">
                  <c:v>40981</c:v>
                </c:pt>
                <c:pt idx="476">
                  <c:v>40982</c:v>
                </c:pt>
                <c:pt idx="477">
                  <c:v>40983</c:v>
                </c:pt>
                <c:pt idx="478">
                  <c:v>40984</c:v>
                </c:pt>
                <c:pt idx="479">
                  <c:v>40985</c:v>
                </c:pt>
                <c:pt idx="480">
                  <c:v>40986</c:v>
                </c:pt>
                <c:pt idx="481">
                  <c:v>40987</c:v>
                </c:pt>
                <c:pt idx="482">
                  <c:v>40988</c:v>
                </c:pt>
                <c:pt idx="483">
                  <c:v>40989</c:v>
                </c:pt>
                <c:pt idx="484">
                  <c:v>40990</c:v>
                </c:pt>
                <c:pt idx="485">
                  <c:v>40991</c:v>
                </c:pt>
                <c:pt idx="486">
                  <c:v>40992</c:v>
                </c:pt>
                <c:pt idx="487">
                  <c:v>40993</c:v>
                </c:pt>
                <c:pt idx="488">
                  <c:v>40994</c:v>
                </c:pt>
                <c:pt idx="489">
                  <c:v>40995</c:v>
                </c:pt>
                <c:pt idx="490">
                  <c:v>40996</c:v>
                </c:pt>
                <c:pt idx="491">
                  <c:v>40997</c:v>
                </c:pt>
                <c:pt idx="492">
                  <c:v>40998</c:v>
                </c:pt>
                <c:pt idx="493">
                  <c:v>40999</c:v>
                </c:pt>
                <c:pt idx="494">
                  <c:v>41000</c:v>
                </c:pt>
                <c:pt idx="495">
                  <c:v>41001</c:v>
                </c:pt>
                <c:pt idx="496">
                  <c:v>41002</c:v>
                </c:pt>
                <c:pt idx="497">
                  <c:v>41003</c:v>
                </c:pt>
                <c:pt idx="498">
                  <c:v>41004</c:v>
                </c:pt>
                <c:pt idx="499">
                  <c:v>41005</c:v>
                </c:pt>
                <c:pt idx="500">
                  <c:v>41006</c:v>
                </c:pt>
                <c:pt idx="501">
                  <c:v>41007</c:v>
                </c:pt>
                <c:pt idx="502">
                  <c:v>41008</c:v>
                </c:pt>
                <c:pt idx="503">
                  <c:v>41009</c:v>
                </c:pt>
                <c:pt idx="504">
                  <c:v>41010</c:v>
                </c:pt>
                <c:pt idx="505">
                  <c:v>41011</c:v>
                </c:pt>
                <c:pt idx="506">
                  <c:v>41012</c:v>
                </c:pt>
                <c:pt idx="507">
                  <c:v>41013</c:v>
                </c:pt>
                <c:pt idx="508">
                  <c:v>41014</c:v>
                </c:pt>
                <c:pt idx="509">
                  <c:v>41015</c:v>
                </c:pt>
                <c:pt idx="510">
                  <c:v>41016</c:v>
                </c:pt>
                <c:pt idx="511">
                  <c:v>41017</c:v>
                </c:pt>
                <c:pt idx="512">
                  <c:v>41018</c:v>
                </c:pt>
                <c:pt idx="513">
                  <c:v>41019</c:v>
                </c:pt>
                <c:pt idx="514">
                  <c:v>41020</c:v>
                </c:pt>
                <c:pt idx="515">
                  <c:v>41021</c:v>
                </c:pt>
                <c:pt idx="516">
                  <c:v>41022</c:v>
                </c:pt>
                <c:pt idx="517">
                  <c:v>41023</c:v>
                </c:pt>
                <c:pt idx="518">
                  <c:v>41024</c:v>
                </c:pt>
                <c:pt idx="519">
                  <c:v>41025</c:v>
                </c:pt>
                <c:pt idx="520">
                  <c:v>41026</c:v>
                </c:pt>
                <c:pt idx="521">
                  <c:v>41027</c:v>
                </c:pt>
                <c:pt idx="522">
                  <c:v>41028</c:v>
                </c:pt>
                <c:pt idx="523">
                  <c:v>41029</c:v>
                </c:pt>
                <c:pt idx="524">
                  <c:v>41030</c:v>
                </c:pt>
                <c:pt idx="525">
                  <c:v>41031</c:v>
                </c:pt>
                <c:pt idx="526">
                  <c:v>41032</c:v>
                </c:pt>
                <c:pt idx="527">
                  <c:v>41033</c:v>
                </c:pt>
                <c:pt idx="528">
                  <c:v>41034</c:v>
                </c:pt>
                <c:pt idx="529">
                  <c:v>41035</c:v>
                </c:pt>
                <c:pt idx="530">
                  <c:v>41036</c:v>
                </c:pt>
                <c:pt idx="531">
                  <c:v>41037</c:v>
                </c:pt>
                <c:pt idx="532">
                  <c:v>41038</c:v>
                </c:pt>
                <c:pt idx="533">
                  <c:v>41039</c:v>
                </c:pt>
                <c:pt idx="534">
                  <c:v>41040</c:v>
                </c:pt>
                <c:pt idx="535">
                  <c:v>41041</c:v>
                </c:pt>
                <c:pt idx="536">
                  <c:v>41042</c:v>
                </c:pt>
                <c:pt idx="537">
                  <c:v>41043</c:v>
                </c:pt>
                <c:pt idx="538">
                  <c:v>41044</c:v>
                </c:pt>
                <c:pt idx="539">
                  <c:v>41045</c:v>
                </c:pt>
                <c:pt idx="540">
                  <c:v>41046</c:v>
                </c:pt>
                <c:pt idx="541">
                  <c:v>41047</c:v>
                </c:pt>
                <c:pt idx="542">
                  <c:v>41048</c:v>
                </c:pt>
                <c:pt idx="543">
                  <c:v>41049</c:v>
                </c:pt>
                <c:pt idx="544">
                  <c:v>41050</c:v>
                </c:pt>
                <c:pt idx="545">
                  <c:v>41051</c:v>
                </c:pt>
                <c:pt idx="546">
                  <c:v>41052</c:v>
                </c:pt>
                <c:pt idx="547">
                  <c:v>41053</c:v>
                </c:pt>
                <c:pt idx="548">
                  <c:v>41054</c:v>
                </c:pt>
                <c:pt idx="549">
                  <c:v>41055</c:v>
                </c:pt>
                <c:pt idx="550">
                  <c:v>41056</c:v>
                </c:pt>
                <c:pt idx="551">
                  <c:v>41057</c:v>
                </c:pt>
                <c:pt idx="552">
                  <c:v>41058</c:v>
                </c:pt>
                <c:pt idx="553">
                  <c:v>41059</c:v>
                </c:pt>
                <c:pt idx="554">
                  <c:v>41060</c:v>
                </c:pt>
                <c:pt idx="555">
                  <c:v>41061</c:v>
                </c:pt>
                <c:pt idx="556">
                  <c:v>41062</c:v>
                </c:pt>
                <c:pt idx="557">
                  <c:v>41063</c:v>
                </c:pt>
                <c:pt idx="558">
                  <c:v>41064</c:v>
                </c:pt>
                <c:pt idx="559">
                  <c:v>41065</c:v>
                </c:pt>
                <c:pt idx="560">
                  <c:v>41066</c:v>
                </c:pt>
                <c:pt idx="561">
                  <c:v>41067</c:v>
                </c:pt>
                <c:pt idx="562">
                  <c:v>41068</c:v>
                </c:pt>
                <c:pt idx="563">
                  <c:v>41069</c:v>
                </c:pt>
                <c:pt idx="564">
                  <c:v>41070</c:v>
                </c:pt>
                <c:pt idx="565">
                  <c:v>41071</c:v>
                </c:pt>
                <c:pt idx="566">
                  <c:v>41072</c:v>
                </c:pt>
                <c:pt idx="567">
                  <c:v>41073</c:v>
                </c:pt>
                <c:pt idx="568">
                  <c:v>41074</c:v>
                </c:pt>
                <c:pt idx="569">
                  <c:v>41075</c:v>
                </c:pt>
                <c:pt idx="570">
                  <c:v>41076</c:v>
                </c:pt>
                <c:pt idx="571">
                  <c:v>41077</c:v>
                </c:pt>
                <c:pt idx="572">
                  <c:v>41078</c:v>
                </c:pt>
                <c:pt idx="573">
                  <c:v>41079</c:v>
                </c:pt>
                <c:pt idx="574">
                  <c:v>41080</c:v>
                </c:pt>
                <c:pt idx="575">
                  <c:v>41081</c:v>
                </c:pt>
                <c:pt idx="576">
                  <c:v>41082</c:v>
                </c:pt>
                <c:pt idx="577">
                  <c:v>41083</c:v>
                </c:pt>
                <c:pt idx="578">
                  <c:v>41084</c:v>
                </c:pt>
                <c:pt idx="579">
                  <c:v>41085</c:v>
                </c:pt>
                <c:pt idx="580">
                  <c:v>41086</c:v>
                </c:pt>
                <c:pt idx="581">
                  <c:v>41087</c:v>
                </c:pt>
                <c:pt idx="582">
                  <c:v>41088</c:v>
                </c:pt>
                <c:pt idx="583">
                  <c:v>41089</c:v>
                </c:pt>
                <c:pt idx="584">
                  <c:v>41090</c:v>
                </c:pt>
                <c:pt idx="585">
                  <c:v>41091</c:v>
                </c:pt>
                <c:pt idx="586">
                  <c:v>41092</c:v>
                </c:pt>
                <c:pt idx="587">
                  <c:v>41093</c:v>
                </c:pt>
                <c:pt idx="588">
                  <c:v>41094</c:v>
                </c:pt>
                <c:pt idx="589">
                  <c:v>41095</c:v>
                </c:pt>
                <c:pt idx="590">
                  <c:v>41096</c:v>
                </c:pt>
                <c:pt idx="591">
                  <c:v>41097</c:v>
                </c:pt>
                <c:pt idx="592">
                  <c:v>41098</c:v>
                </c:pt>
                <c:pt idx="593">
                  <c:v>41099</c:v>
                </c:pt>
                <c:pt idx="594">
                  <c:v>41100</c:v>
                </c:pt>
                <c:pt idx="595">
                  <c:v>41101</c:v>
                </c:pt>
                <c:pt idx="596">
                  <c:v>41102</c:v>
                </c:pt>
                <c:pt idx="597">
                  <c:v>41103</c:v>
                </c:pt>
                <c:pt idx="598">
                  <c:v>41104</c:v>
                </c:pt>
                <c:pt idx="599">
                  <c:v>41105</c:v>
                </c:pt>
                <c:pt idx="600">
                  <c:v>41106</c:v>
                </c:pt>
                <c:pt idx="601">
                  <c:v>41107</c:v>
                </c:pt>
                <c:pt idx="602">
                  <c:v>41108</c:v>
                </c:pt>
                <c:pt idx="603">
                  <c:v>41109</c:v>
                </c:pt>
                <c:pt idx="604">
                  <c:v>41110</c:v>
                </c:pt>
                <c:pt idx="605">
                  <c:v>41111</c:v>
                </c:pt>
                <c:pt idx="606">
                  <c:v>41112</c:v>
                </c:pt>
                <c:pt idx="607">
                  <c:v>41113</c:v>
                </c:pt>
                <c:pt idx="608">
                  <c:v>41114</c:v>
                </c:pt>
                <c:pt idx="609">
                  <c:v>41115</c:v>
                </c:pt>
                <c:pt idx="610">
                  <c:v>41116</c:v>
                </c:pt>
                <c:pt idx="611">
                  <c:v>41117</c:v>
                </c:pt>
                <c:pt idx="612">
                  <c:v>41118</c:v>
                </c:pt>
                <c:pt idx="613">
                  <c:v>41119</c:v>
                </c:pt>
                <c:pt idx="614">
                  <c:v>41120</c:v>
                </c:pt>
                <c:pt idx="615">
                  <c:v>41121</c:v>
                </c:pt>
                <c:pt idx="616">
                  <c:v>41122</c:v>
                </c:pt>
                <c:pt idx="617">
                  <c:v>41123</c:v>
                </c:pt>
                <c:pt idx="618">
                  <c:v>41124</c:v>
                </c:pt>
                <c:pt idx="619">
                  <c:v>41125</c:v>
                </c:pt>
                <c:pt idx="620">
                  <c:v>41126</c:v>
                </c:pt>
                <c:pt idx="621">
                  <c:v>41127</c:v>
                </c:pt>
                <c:pt idx="622">
                  <c:v>41128</c:v>
                </c:pt>
                <c:pt idx="623">
                  <c:v>41129</c:v>
                </c:pt>
                <c:pt idx="624">
                  <c:v>41130</c:v>
                </c:pt>
                <c:pt idx="625">
                  <c:v>41131</c:v>
                </c:pt>
                <c:pt idx="626">
                  <c:v>41132</c:v>
                </c:pt>
                <c:pt idx="627">
                  <c:v>41133</c:v>
                </c:pt>
                <c:pt idx="628">
                  <c:v>41134</c:v>
                </c:pt>
                <c:pt idx="629">
                  <c:v>41135</c:v>
                </c:pt>
                <c:pt idx="630">
                  <c:v>41136</c:v>
                </c:pt>
                <c:pt idx="631">
                  <c:v>41137</c:v>
                </c:pt>
                <c:pt idx="632">
                  <c:v>41138</c:v>
                </c:pt>
                <c:pt idx="633">
                  <c:v>41139</c:v>
                </c:pt>
                <c:pt idx="634">
                  <c:v>41140</c:v>
                </c:pt>
                <c:pt idx="635">
                  <c:v>41141</c:v>
                </c:pt>
                <c:pt idx="636">
                  <c:v>41142</c:v>
                </c:pt>
                <c:pt idx="637">
                  <c:v>41143</c:v>
                </c:pt>
                <c:pt idx="638">
                  <c:v>41144</c:v>
                </c:pt>
                <c:pt idx="639">
                  <c:v>41145</c:v>
                </c:pt>
                <c:pt idx="640">
                  <c:v>41146</c:v>
                </c:pt>
                <c:pt idx="641">
                  <c:v>41147</c:v>
                </c:pt>
                <c:pt idx="642">
                  <c:v>41148</c:v>
                </c:pt>
                <c:pt idx="643">
                  <c:v>41149</c:v>
                </c:pt>
                <c:pt idx="644">
                  <c:v>41150</c:v>
                </c:pt>
                <c:pt idx="645">
                  <c:v>41151</c:v>
                </c:pt>
                <c:pt idx="646">
                  <c:v>41152</c:v>
                </c:pt>
                <c:pt idx="647">
                  <c:v>41153</c:v>
                </c:pt>
                <c:pt idx="648">
                  <c:v>41154</c:v>
                </c:pt>
                <c:pt idx="649">
                  <c:v>41155</c:v>
                </c:pt>
                <c:pt idx="650">
                  <c:v>41156</c:v>
                </c:pt>
                <c:pt idx="651">
                  <c:v>41157</c:v>
                </c:pt>
                <c:pt idx="652">
                  <c:v>41158</c:v>
                </c:pt>
                <c:pt idx="653">
                  <c:v>41159</c:v>
                </c:pt>
                <c:pt idx="654">
                  <c:v>41160</c:v>
                </c:pt>
                <c:pt idx="655">
                  <c:v>41161</c:v>
                </c:pt>
                <c:pt idx="656">
                  <c:v>41162</c:v>
                </c:pt>
                <c:pt idx="657">
                  <c:v>41163</c:v>
                </c:pt>
                <c:pt idx="658">
                  <c:v>41164</c:v>
                </c:pt>
                <c:pt idx="659">
                  <c:v>41165</c:v>
                </c:pt>
                <c:pt idx="660">
                  <c:v>41166</c:v>
                </c:pt>
                <c:pt idx="661">
                  <c:v>41167</c:v>
                </c:pt>
                <c:pt idx="662">
                  <c:v>41168</c:v>
                </c:pt>
                <c:pt idx="663">
                  <c:v>41169</c:v>
                </c:pt>
                <c:pt idx="664">
                  <c:v>41170</c:v>
                </c:pt>
                <c:pt idx="665">
                  <c:v>41171</c:v>
                </c:pt>
                <c:pt idx="666">
                  <c:v>41172</c:v>
                </c:pt>
                <c:pt idx="667">
                  <c:v>41173</c:v>
                </c:pt>
                <c:pt idx="668">
                  <c:v>41174</c:v>
                </c:pt>
                <c:pt idx="669">
                  <c:v>41175</c:v>
                </c:pt>
                <c:pt idx="670">
                  <c:v>41176</c:v>
                </c:pt>
                <c:pt idx="671">
                  <c:v>41177</c:v>
                </c:pt>
                <c:pt idx="672">
                  <c:v>41178</c:v>
                </c:pt>
                <c:pt idx="673">
                  <c:v>41179</c:v>
                </c:pt>
                <c:pt idx="674">
                  <c:v>41180</c:v>
                </c:pt>
                <c:pt idx="675">
                  <c:v>41181</c:v>
                </c:pt>
                <c:pt idx="676">
                  <c:v>41182</c:v>
                </c:pt>
                <c:pt idx="677">
                  <c:v>41183</c:v>
                </c:pt>
                <c:pt idx="678">
                  <c:v>41184</c:v>
                </c:pt>
                <c:pt idx="679">
                  <c:v>41185</c:v>
                </c:pt>
                <c:pt idx="680">
                  <c:v>41186</c:v>
                </c:pt>
                <c:pt idx="681">
                  <c:v>41187</c:v>
                </c:pt>
                <c:pt idx="682">
                  <c:v>41188</c:v>
                </c:pt>
                <c:pt idx="683">
                  <c:v>41189</c:v>
                </c:pt>
                <c:pt idx="684">
                  <c:v>41190</c:v>
                </c:pt>
                <c:pt idx="685">
                  <c:v>41191</c:v>
                </c:pt>
                <c:pt idx="686">
                  <c:v>41192</c:v>
                </c:pt>
                <c:pt idx="687">
                  <c:v>41193</c:v>
                </c:pt>
                <c:pt idx="688">
                  <c:v>41194</c:v>
                </c:pt>
                <c:pt idx="689">
                  <c:v>41195</c:v>
                </c:pt>
                <c:pt idx="690">
                  <c:v>41196</c:v>
                </c:pt>
                <c:pt idx="691">
                  <c:v>41197</c:v>
                </c:pt>
                <c:pt idx="692">
                  <c:v>41198</c:v>
                </c:pt>
                <c:pt idx="693">
                  <c:v>41199</c:v>
                </c:pt>
                <c:pt idx="694">
                  <c:v>41200</c:v>
                </c:pt>
                <c:pt idx="695">
                  <c:v>41201</c:v>
                </c:pt>
                <c:pt idx="696">
                  <c:v>41202</c:v>
                </c:pt>
                <c:pt idx="697">
                  <c:v>41203</c:v>
                </c:pt>
                <c:pt idx="698">
                  <c:v>41204</c:v>
                </c:pt>
                <c:pt idx="699">
                  <c:v>41205</c:v>
                </c:pt>
                <c:pt idx="700">
                  <c:v>41206</c:v>
                </c:pt>
                <c:pt idx="701">
                  <c:v>41207</c:v>
                </c:pt>
                <c:pt idx="702">
                  <c:v>41208</c:v>
                </c:pt>
                <c:pt idx="703">
                  <c:v>41209</c:v>
                </c:pt>
                <c:pt idx="704">
                  <c:v>41210</c:v>
                </c:pt>
                <c:pt idx="705">
                  <c:v>41211</c:v>
                </c:pt>
                <c:pt idx="706">
                  <c:v>41212</c:v>
                </c:pt>
                <c:pt idx="707">
                  <c:v>41213</c:v>
                </c:pt>
                <c:pt idx="708">
                  <c:v>41214</c:v>
                </c:pt>
                <c:pt idx="709">
                  <c:v>41215</c:v>
                </c:pt>
                <c:pt idx="710">
                  <c:v>41216</c:v>
                </c:pt>
                <c:pt idx="711">
                  <c:v>41217</c:v>
                </c:pt>
                <c:pt idx="712">
                  <c:v>41218</c:v>
                </c:pt>
                <c:pt idx="713">
                  <c:v>41219</c:v>
                </c:pt>
                <c:pt idx="714">
                  <c:v>41220</c:v>
                </c:pt>
                <c:pt idx="715">
                  <c:v>41221</c:v>
                </c:pt>
                <c:pt idx="716">
                  <c:v>41222</c:v>
                </c:pt>
                <c:pt idx="717">
                  <c:v>41223</c:v>
                </c:pt>
                <c:pt idx="718">
                  <c:v>41224</c:v>
                </c:pt>
                <c:pt idx="719">
                  <c:v>41225</c:v>
                </c:pt>
                <c:pt idx="720">
                  <c:v>41226</c:v>
                </c:pt>
                <c:pt idx="721">
                  <c:v>41227</c:v>
                </c:pt>
                <c:pt idx="722">
                  <c:v>41228</c:v>
                </c:pt>
                <c:pt idx="723">
                  <c:v>41229</c:v>
                </c:pt>
                <c:pt idx="724">
                  <c:v>41230</c:v>
                </c:pt>
                <c:pt idx="725">
                  <c:v>41231</c:v>
                </c:pt>
                <c:pt idx="726">
                  <c:v>41232</c:v>
                </c:pt>
                <c:pt idx="727">
                  <c:v>41233</c:v>
                </c:pt>
                <c:pt idx="728">
                  <c:v>41234</c:v>
                </c:pt>
                <c:pt idx="729">
                  <c:v>41235</c:v>
                </c:pt>
                <c:pt idx="730">
                  <c:v>41236</c:v>
                </c:pt>
                <c:pt idx="731">
                  <c:v>41237</c:v>
                </c:pt>
                <c:pt idx="732">
                  <c:v>41238</c:v>
                </c:pt>
                <c:pt idx="733">
                  <c:v>41239</c:v>
                </c:pt>
                <c:pt idx="734">
                  <c:v>41240</c:v>
                </c:pt>
                <c:pt idx="735">
                  <c:v>41241</c:v>
                </c:pt>
                <c:pt idx="736">
                  <c:v>41242</c:v>
                </c:pt>
                <c:pt idx="737">
                  <c:v>41243</c:v>
                </c:pt>
                <c:pt idx="738">
                  <c:v>41244</c:v>
                </c:pt>
                <c:pt idx="739">
                  <c:v>41245</c:v>
                </c:pt>
                <c:pt idx="740">
                  <c:v>41246</c:v>
                </c:pt>
                <c:pt idx="741">
                  <c:v>41247</c:v>
                </c:pt>
                <c:pt idx="742">
                  <c:v>41248</c:v>
                </c:pt>
                <c:pt idx="743">
                  <c:v>41249</c:v>
                </c:pt>
                <c:pt idx="744">
                  <c:v>41250</c:v>
                </c:pt>
                <c:pt idx="745">
                  <c:v>41251</c:v>
                </c:pt>
                <c:pt idx="746">
                  <c:v>41252</c:v>
                </c:pt>
                <c:pt idx="747">
                  <c:v>41253</c:v>
                </c:pt>
                <c:pt idx="748">
                  <c:v>41254</c:v>
                </c:pt>
                <c:pt idx="749">
                  <c:v>41255</c:v>
                </c:pt>
                <c:pt idx="750">
                  <c:v>41256</c:v>
                </c:pt>
                <c:pt idx="751">
                  <c:v>41257</c:v>
                </c:pt>
                <c:pt idx="752">
                  <c:v>41258</c:v>
                </c:pt>
                <c:pt idx="753">
                  <c:v>41259</c:v>
                </c:pt>
                <c:pt idx="754">
                  <c:v>41260</c:v>
                </c:pt>
                <c:pt idx="755">
                  <c:v>41261</c:v>
                </c:pt>
                <c:pt idx="756">
                  <c:v>41262</c:v>
                </c:pt>
                <c:pt idx="757">
                  <c:v>41263</c:v>
                </c:pt>
                <c:pt idx="758">
                  <c:v>41264</c:v>
                </c:pt>
                <c:pt idx="759">
                  <c:v>41265</c:v>
                </c:pt>
                <c:pt idx="760">
                  <c:v>41266</c:v>
                </c:pt>
                <c:pt idx="761">
                  <c:v>41267</c:v>
                </c:pt>
                <c:pt idx="762">
                  <c:v>41268</c:v>
                </c:pt>
                <c:pt idx="763">
                  <c:v>41269</c:v>
                </c:pt>
                <c:pt idx="764">
                  <c:v>41270</c:v>
                </c:pt>
                <c:pt idx="765">
                  <c:v>41271</c:v>
                </c:pt>
                <c:pt idx="766">
                  <c:v>41272</c:v>
                </c:pt>
                <c:pt idx="767">
                  <c:v>41273</c:v>
                </c:pt>
                <c:pt idx="768">
                  <c:v>41274</c:v>
                </c:pt>
                <c:pt idx="769">
                  <c:v>41275</c:v>
                </c:pt>
                <c:pt idx="770">
                  <c:v>41276</c:v>
                </c:pt>
                <c:pt idx="771">
                  <c:v>41277</c:v>
                </c:pt>
                <c:pt idx="772">
                  <c:v>41278</c:v>
                </c:pt>
                <c:pt idx="773">
                  <c:v>41279</c:v>
                </c:pt>
                <c:pt idx="774">
                  <c:v>41280</c:v>
                </c:pt>
                <c:pt idx="775">
                  <c:v>41281</c:v>
                </c:pt>
                <c:pt idx="776">
                  <c:v>41282</c:v>
                </c:pt>
                <c:pt idx="777">
                  <c:v>41283</c:v>
                </c:pt>
                <c:pt idx="778">
                  <c:v>41284</c:v>
                </c:pt>
                <c:pt idx="779">
                  <c:v>41285</c:v>
                </c:pt>
                <c:pt idx="780">
                  <c:v>41286</c:v>
                </c:pt>
                <c:pt idx="781">
                  <c:v>41287</c:v>
                </c:pt>
                <c:pt idx="782">
                  <c:v>41288</c:v>
                </c:pt>
                <c:pt idx="783">
                  <c:v>41289</c:v>
                </c:pt>
                <c:pt idx="784">
                  <c:v>41290</c:v>
                </c:pt>
                <c:pt idx="785">
                  <c:v>41291</c:v>
                </c:pt>
                <c:pt idx="786">
                  <c:v>41292</c:v>
                </c:pt>
                <c:pt idx="787">
                  <c:v>41293</c:v>
                </c:pt>
                <c:pt idx="788">
                  <c:v>41294</c:v>
                </c:pt>
                <c:pt idx="789">
                  <c:v>41295</c:v>
                </c:pt>
                <c:pt idx="790">
                  <c:v>41296</c:v>
                </c:pt>
                <c:pt idx="791">
                  <c:v>41297</c:v>
                </c:pt>
                <c:pt idx="792">
                  <c:v>41298</c:v>
                </c:pt>
                <c:pt idx="793">
                  <c:v>41299</c:v>
                </c:pt>
                <c:pt idx="794">
                  <c:v>41300</c:v>
                </c:pt>
                <c:pt idx="795">
                  <c:v>41301</c:v>
                </c:pt>
                <c:pt idx="796">
                  <c:v>41302</c:v>
                </c:pt>
                <c:pt idx="797">
                  <c:v>41303</c:v>
                </c:pt>
                <c:pt idx="798">
                  <c:v>41304</c:v>
                </c:pt>
                <c:pt idx="799">
                  <c:v>41305</c:v>
                </c:pt>
                <c:pt idx="800">
                  <c:v>41306</c:v>
                </c:pt>
                <c:pt idx="801">
                  <c:v>41307</c:v>
                </c:pt>
                <c:pt idx="802">
                  <c:v>41308</c:v>
                </c:pt>
                <c:pt idx="803">
                  <c:v>41309</c:v>
                </c:pt>
                <c:pt idx="804">
                  <c:v>41310</c:v>
                </c:pt>
                <c:pt idx="805">
                  <c:v>41311</c:v>
                </c:pt>
                <c:pt idx="806">
                  <c:v>41312</c:v>
                </c:pt>
                <c:pt idx="807">
                  <c:v>41313</c:v>
                </c:pt>
                <c:pt idx="808">
                  <c:v>41314</c:v>
                </c:pt>
                <c:pt idx="809">
                  <c:v>41315</c:v>
                </c:pt>
                <c:pt idx="810">
                  <c:v>41316</c:v>
                </c:pt>
                <c:pt idx="811">
                  <c:v>41317</c:v>
                </c:pt>
                <c:pt idx="812">
                  <c:v>41318</c:v>
                </c:pt>
                <c:pt idx="813">
                  <c:v>41319</c:v>
                </c:pt>
                <c:pt idx="814">
                  <c:v>41320</c:v>
                </c:pt>
                <c:pt idx="815">
                  <c:v>41321</c:v>
                </c:pt>
                <c:pt idx="816">
                  <c:v>41322</c:v>
                </c:pt>
                <c:pt idx="817">
                  <c:v>41323</c:v>
                </c:pt>
                <c:pt idx="818">
                  <c:v>41324</c:v>
                </c:pt>
                <c:pt idx="819">
                  <c:v>41325</c:v>
                </c:pt>
                <c:pt idx="820">
                  <c:v>41326</c:v>
                </c:pt>
                <c:pt idx="821">
                  <c:v>41327</c:v>
                </c:pt>
                <c:pt idx="822">
                  <c:v>41328</c:v>
                </c:pt>
                <c:pt idx="823">
                  <c:v>41329</c:v>
                </c:pt>
                <c:pt idx="824">
                  <c:v>41330</c:v>
                </c:pt>
                <c:pt idx="825">
                  <c:v>41331</c:v>
                </c:pt>
                <c:pt idx="826">
                  <c:v>41332</c:v>
                </c:pt>
                <c:pt idx="827">
                  <c:v>41333</c:v>
                </c:pt>
                <c:pt idx="828">
                  <c:v>41334</c:v>
                </c:pt>
                <c:pt idx="829">
                  <c:v>41335</c:v>
                </c:pt>
                <c:pt idx="830">
                  <c:v>41336</c:v>
                </c:pt>
                <c:pt idx="831">
                  <c:v>41337</c:v>
                </c:pt>
                <c:pt idx="832">
                  <c:v>41338</c:v>
                </c:pt>
                <c:pt idx="833">
                  <c:v>41339</c:v>
                </c:pt>
                <c:pt idx="834">
                  <c:v>41340</c:v>
                </c:pt>
                <c:pt idx="835">
                  <c:v>41341</c:v>
                </c:pt>
                <c:pt idx="836">
                  <c:v>41342</c:v>
                </c:pt>
                <c:pt idx="837">
                  <c:v>41343</c:v>
                </c:pt>
                <c:pt idx="838">
                  <c:v>41344</c:v>
                </c:pt>
                <c:pt idx="839">
                  <c:v>41345</c:v>
                </c:pt>
                <c:pt idx="840">
                  <c:v>41346</c:v>
                </c:pt>
                <c:pt idx="841">
                  <c:v>41347</c:v>
                </c:pt>
                <c:pt idx="842">
                  <c:v>41348</c:v>
                </c:pt>
                <c:pt idx="843">
                  <c:v>41349</c:v>
                </c:pt>
                <c:pt idx="844">
                  <c:v>41350</c:v>
                </c:pt>
                <c:pt idx="845">
                  <c:v>41351</c:v>
                </c:pt>
                <c:pt idx="846">
                  <c:v>41352</c:v>
                </c:pt>
                <c:pt idx="847">
                  <c:v>41353</c:v>
                </c:pt>
                <c:pt idx="848">
                  <c:v>41354</c:v>
                </c:pt>
                <c:pt idx="849">
                  <c:v>41355</c:v>
                </c:pt>
                <c:pt idx="850">
                  <c:v>41356</c:v>
                </c:pt>
                <c:pt idx="851">
                  <c:v>41357</c:v>
                </c:pt>
                <c:pt idx="852">
                  <c:v>41358</c:v>
                </c:pt>
                <c:pt idx="853">
                  <c:v>41359</c:v>
                </c:pt>
                <c:pt idx="854">
                  <c:v>41360</c:v>
                </c:pt>
                <c:pt idx="855">
                  <c:v>41361</c:v>
                </c:pt>
                <c:pt idx="856">
                  <c:v>41362</c:v>
                </c:pt>
                <c:pt idx="857">
                  <c:v>41363</c:v>
                </c:pt>
                <c:pt idx="858">
                  <c:v>41364</c:v>
                </c:pt>
                <c:pt idx="859">
                  <c:v>41365</c:v>
                </c:pt>
                <c:pt idx="860">
                  <c:v>41366</c:v>
                </c:pt>
                <c:pt idx="861">
                  <c:v>41367</c:v>
                </c:pt>
                <c:pt idx="862">
                  <c:v>41368</c:v>
                </c:pt>
                <c:pt idx="863">
                  <c:v>41369</c:v>
                </c:pt>
                <c:pt idx="864">
                  <c:v>41370</c:v>
                </c:pt>
                <c:pt idx="865">
                  <c:v>41371</c:v>
                </c:pt>
                <c:pt idx="866">
                  <c:v>41372</c:v>
                </c:pt>
                <c:pt idx="867">
                  <c:v>41373</c:v>
                </c:pt>
                <c:pt idx="868">
                  <c:v>41374</c:v>
                </c:pt>
                <c:pt idx="869">
                  <c:v>41375</c:v>
                </c:pt>
                <c:pt idx="870">
                  <c:v>41376</c:v>
                </c:pt>
                <c:pt idx="871">
                  <c:v>41377</c:v>
                </c:pt>
                <c:pt idx="872">
                  <c:v>41378</c:v>
                </c:pt>
                <c:pt idx="873">
                  <c:v>41379</c:v>
                </c:pt>
                <c:pt idx="874">
                  <c:v>41380</c:v>
                </c:pt>
                <c:pt idx="875">
                  <c:v>41381</c:v>
                </c:pt>
                <c:pt idx="876">
                  <c:v>41382</c:v>
                </c:pt>
                <c:pt idx="877">
                  <c:v>41383</c:v>
                </c:pt>
                <c:pt idx="878">
                  <c:v>41384</c:v>
                </c:pt>
                <c:pt idx="879">
                  <c:v>41385</c:v>
                </c:pt>
                <c:pt idx="880">
                  <c:v>41386</c:v>
                </c:pt>
                <c:pt idx="881">
                  <c:v>41387</c:v>
                </c:pt>
                <c:pt idx="882">
                  <c:v>41388</c:v>
                </c:pt>
                <c:pt idx="883">
                  <c:v>41389</c:v>
                </c:pt>
                <c:pt idx="884">
                  <c:v>41390</c:v>
                </c:pt>
                <c:pt idx="885">
                  <c:v>41391</c:v>
                </c:pt>
                <c:pt idx="886">
                  <c:v>41392</c:v>
                </c:pt>
                <c:pt idx="887">
                  <c:v>41393</c:v>
                </c:pt>
                <c:pt idx="888">
                  <c:v>41394</c:v>
                </c:pt>
                <c:pt idx="889">
                  <c:v>41395</c:v>
                </c:pt>
                <c:pt idx="890">
                  <c:v>41396</c:v>
                </c:pt>
                <c:pt idx="891">
                  <c:v>41397</c:v>
                </c:pt>
                <c:pt idx="892">
                  <c:v>41398</c:v>
                </c:pt>
                <c:pt idx="893">
                  <c:v>41399</c:v>
                </c:pt>
                <c:pt idx="894">
                  <c:v>41400</c:v>
                </c:pt>
                <c:pt idx="895">
                  <c:v>41401</c:v>
                </c:pt>
                <c:pt idx="896">
                  <c:v>41402</c:v>
                </c:pt>
                <c:pt idx="897">
                  <c:v>41403</c:v>
                </c:pt>
                <c:pt idx="898">
                  <c:v>41404</c:v>
                </c:pt>
                <c:pt idx="899">
                  <c:v>41405</c:v>
                </c:pt>
                <c:pt idx="900">
                  <c:v>41406</c:v>
                </c:pt>
                <c:pt idx="901">
                  <c:v>41407</c:v>
                </c:pt>
                <c:pt idx="902">
                  <c:v>41408</c:v>
                </c:pt>
                <c:pt idx="903">
                  <c:v>41409</c:v>
                </c:pt>
                <c:pt idx="904">
                  <c:v>41410</c:v>
                </c:pt>
                <c:pt idx="905">
                  <c:v>41411</c:v>
                </c:pt>
                <c:pt idx="906">
                  <c:v>41412</c:v>
                </c:pt>
                <c:pt idx="907">
                  <c:v>41413</c:v>
                </c:pt>
                <c:pt idx="908">
                  <c:v>41414</c:v>
                </c:pt>
                <c:pt idx="909">
                  <c:v>41415</c:v>
                </c:pt>
                <c:pt idx="910">
                  <c:v>41416</c:v>
                </c:pt>
                <c:pt idx="911">
                  <c:v>41417</c:v>
                </c:pt>
                <c:pt idx="912">
                  <c:v>41418</c:v>
                </c:pt>
                <c:pt idx="913">
                  <c:v>41419</c:v>
                </c:pt>
                <c:pt idx="914">
                  <c:v>41420</c:v>
                </c:pt>
                <c:pt idx="915">
                  <c:v>41421</c:v>
                </c:pt>
                <c:pt idx="916">
                  <c:v>41422</c:v>
                </c:pt>
                <c:pt idx="917">
                  <c:v>41423</c:v>
                </c:pt>
                <c:pt idx="918">
                  <c:v>41424</c:v>
                </c:pt>
                <c:pt idx="919">
                  <c:v>41425</c:v>
                </c:pt>
                <c:pt idx="920">
                  <c:v>41426</c:v>
                </c:pt>
                <c:pt idx="921">
                  <c:v>41427</c:v>
                </c:pt>
                <c:pt idx="922">
                  <c:v>41428</c:v>
                </c:pt>
                <c:pt idx="923">
                  <c:v>41429</c:v>
                </c:pt>
                <c:pt idx="924">
                  <c:v>41430</c:v>
                </c:pt>
                <c:pt idx="925">
                  <c:v>41431</c:v>
                </c:pt>
                <c:pt idx="926">
                  <c:v>41432</c:v>
                </c:pt>
                <c:pt idx="927">
                  <c:v>41433</c:v>
                </c:pt>
                <c:pt idx="928">
                  <c:v>41434</c:v>
                </c:pt>
                <c:pt idx="929">
                  <c:v>41435</c:v>
                </c:pt>
                <c:pt idx="930">
                  <c:v>41436</c:v>
                </c:pt>
                <c:pt idx="931">
                  <c:v>41437</c:v>
                </c:pt>
                <c:pt idx="932">
                  <c:v>41438</c:v>
                </c:pt>
                <c:pt idx="933">
                  <c:v>41439</c:v>
                </c:pt>
                <c:pt idx="934">
                  <c:v>41440</c:v>
                </c:pt>
                <c:pt idx="935">
                  <c:v>41441</c:v>
                </c:pt>
                <c:pt idx="936">
                  <c:v>41442</c:v>
                </c:pt>
                <c:pt idx="937">
                  <c:v>41443</c:v>
                </c:pt>
                <c:pt idx="938">
                  <c:v>41444</c:v>
                </c:pt>
                <c:pt idx="939">
                  <c:v>41445</c:v>
                </c:pt>
                <c:pt idx="940">
                  <c:v>41446</c:v>
                </c:pt>
                <c:pt idx="941">
                  <c:v>41447</c:v>
                </c:pt>
                <c:pt idx="942">
                  <c:v>41448</c:v>
                </c:pt>
                <c:pt idx="943">
                  <c:v>41449</c:v>
                </c:pt>
                <c:pt idx="944">
                  <c:v>41450</c:v>
                </c:pt>
                <c:pt idx="945">
                  <c:v>41451</c:v>
                </c:pt>
                <c:pt idx="946">
                  <c:v>41452</c:v>
                </c:pt>
                <c:pt idx="947">
                  <c:v>41453</c:v>
                </c:pt>
                <c:pt idx="948">
                  <c:v>41454</c:v>
                </c:pt>
                <c:pt idx="949">
                  <c:v>41455</c:v>
                </c:pt>
                <c:pt idx="950">
                  <c:v>41456</c:v>
                </c:pt>
                <c:pt idx="951">
                  <c:v>41457</c:v>
                </c:pt>
                <c:pt idx="952">
                  <c:v>41458</c:v>
                </c:pt>
                <c:pt idx="953">
                  <c:v>41459</c:v>
                </c:pt>
                <c:pt idx="954">
                  <c:v>41460</c:v>
                </c:pt>
                <c:pt idx="955">
                  <c:v>41461</c:v>
                </c:pt>
                <c:pt idx="956">
                  <c:v>41462</c:v>
                </c:pt>
                <c:pt idx="957">
                  <c:v>41463</c:v>
                </c:pt>
                <c:pt idx="958">
                  <c:v>41464</c:v>
                </c:pt>
                <c:pt idx="959">
                  <c:v>41465</c:v>
                </c:pt>
                <c:pt idx="960">
                  <c:v>41466</c:v>
                </c:pt>
                <c:pt idx="961">
                  <c:v>41467</c:v>
                </c:pt>
                <c:pt idx="962">
                  <c:v>41468</c:v>
                </c:pt>
                <c:pt idx="963">
                  <c:v>41469</c:v>
                </c:pt>
                <c:pt idx="964">
                  <c:v>41470</c:v>
                </c:pt>
                <c:pt idx="965">
                  <c:v>41471</c:v>
                </c:pt>
                <c:pt idx="966">
                  <c:v>41472</c:v>
                </c:pt>
                <c:pt idx="967">
                  <c:v>41473</c:v>
                </c:pt>
                <c:pt idx="968">
                  <c:v>41474</c:v>
                </c:pt>
                <c:pt idx="969">
                  <c:v>41475</c:v>
                </c:pt>
                <c:pt idx="970">
                  <c:v>41476</c:v>
                </c:pt>
                <c:pt idx="971">
                  <c:v>41477</c:v>
                </c:pt>
                <c:pt idx="972">
                  <c:v>41478</c:v>
                </c:pt>
                <c:pt idx="973">
                  <c:v>41479</c:v>
                </c:pt>
                <c:pt idx="974">
                  <c:v>41480</c:v>
                </c:pt>
                <c:pt idx="975">
                  <c:v>41481</c:v>
                </c:pt>
                <c:pt idx="976">
                  <c:v>41482</c:v>
                </c:pt>
                <c:pt idx="977">
                  <c:v>41483</c:v>
                </c:pt>
                <c:pt idx="978">
                  <c:v>41484</c:v>
                </c:pt>
                <c:pt idx="979">
                  <c:v>41485</c:v>
                </c:pt>
                <c:pt idx="980">
                  <c:v>41486</c:v>
                </c:pt>
                <c:pt idx="981">
                  <c:v>41487</c:v>
                </c:pt>
                <c:pt idx="982">
                  <c:v>41488</c:v>
                </c:pt>
                <c:pt idx="983">
                  <c:v>41489</c:v>
                </c:pt>
                <c:pt idx="984">
                  <c:v>41490</c:v>
                </c:pt>
                <c:pt idx="985">
                  <c:v>41491</c:v>
                </c:pt>
                <c:pt idx="986">
                  <c:v>41492</c:v>
                </c:pt>
                <c:pt idx="987">
                  <c:v>41493</c:v>
                </c:pt>
                <c:pt idx="988">
                  <c:v>41494</c:v>
                </c:pt>
                <c:pt idx="989">
                  <c:v>41495</c:v>
                </c:pt>
                <c:pt idx="990">
                  <c:v>41496</c:v>
                </c:pt>
                <c:pt idx="991">
                  <c:v>41497</c:v>
                </c:pt>
                <c:pt idx="992">
                  <c:v>41498</c:v>
                </c:pt>
                <c:pt idx="993">
                  <c:v>41499</c:v>
                </c:pt>
                <c:pt idx="994">
                  <c:v>41500</c:v>
                </c:pt>
                <c:pt idx="995">
                  <c:v>41501</c:v>
                </c:pt>
                <c:pt idx="996">
                  <c:v>41502</c:v>
                </c:pt>
                <c:pt idx="997">
                  <c:v>41503</c:v>
                </c:pt>
                <c:pt idx="998">
                  <c:v>41504</c:v>
                </c:pt>
                <c:pt idx="999">
                  <c:v>41505</c:v>
                </c:pt>
                <c:pt idx="1000">
                  <c:v>41506</c:v>
                </c:pt>
                <c:pt idx="1001">
                  <c:v>41507</c:v>
                </c:pt>
                <c:pt idx="1002">
                  <c:v>41508</c:v>
                </c:pt>
                <c:pt idx="1003">
                  <c:v>41509</c:v>
                </c:pt>
                <c:pt idx="1004">
                  <c:v>41510</c:v>
                </c:pt>
                <c:pt idx="1005">
                  <c:v>41511</c:v>
                </c:pt>
                <c:pt idx="1006">
                  <c:v>41512</c:v>
                </c:pt>
                <c:pt idx="1007">
                  <c:v>41513</c:v>
                </c:pt>
                <c:pt idx="1008">
                  <c:v>41514</c:v>
                </c:pt>
                <c:pt idx="1009">
                  <c:v>41515</c:v>
                </c:pt>
                <c:pt idx="1010">
                  <c:v>41516</c:v>
                </c:pt>
                <c:pt idx="1011">
                  <c:v>41517</c:v>
                </c:pt>
                <c:pt idx="1012">
                  <c:v>41518</c:v>
                </c:pt>
                <c:pt idx="1013">
                  <c:v>41519</c:v>
                </c:pt>
                <c:pt idx="1014">
                  <c:v>41520</c:v>
                </c:pt>
                <c:pt idx="1015">
                  <c:v>41521</c:v>
                </c:pt>
                <c:pt idx="1016">
                  <c:v>41522</c:v>
                </c:pt>
                <c:pt idx="1017">
                  <c:v>41523</c:v>
                </c:pt>
                <c:pt idx="1018">
                  <c:v>41524</c:v>
                </c:pt>
                <c:pt idx="1019">
                  <c:v>41525</c:v>
                </c:pt>
                <c:pt idx="1020">
                  <c:v>41526</c:v>
                </c:pt>
                <c:pt idx="1021">
                  <c:v>41527</c:v>
                </c:pt>
                <c:pt idx="1022">
                  <c:v>41528</c:v>
                </c:pt>
                <c:pt idx="1023">
                  <c:v>41529</c:v>
                </c:pt>
                <c:pt idx="1024">
                  <c:v>41530</c:v>
                </c:pt>
                <c:pt idx="1025">
                  <c:v>41531</c:v>
                </c:pt>
                <c:pt idx="1026">
                  <c:v>41532</c:v>
                </c:pt>
                <c:pt idx="1027">
                  <c:v>41533</c:v>
                </c:pt>
                <c:pt idx="1028">
                  <c:v>41534</c:v>
                </c:pt>
                <c:pt idx="1029">
                  <c:v>41535</c:v>
                </c:pt>
                <c:pt idx="1030">
                  <c:v>41536</c:v>
                </c:pt>
                <c:pt idx="1031">
                  <c:v>41537</c:v>
                </c:pt>
                <c:pt idx="1032">
                  <c:v>41538</c:v>
                </c:pt>
                <c:pt idx="1033">
                  <c:v>41539</c:v>
                </c:pt>
                <c:pt idx="1034">
                  <c:v>41540</c:v>
                </c:pt>
                <c:pt idx="1035">
                  <c:v>41541</c:v>
                </c:pt>
                <c:pt idx="1036">
                  <c:v>41542</c:v>
                </c:pt>
                <c:pt idx="1037">
                  <c:v>41543</c:v>
                </c:pt>
                <c:pt idx="1038">
                  <c:v>41544</c:v>
                </c:pt>
                <c:pt idx="1039">
                  <c:v>41545</c:v>
                </c:pt>
                <c:pt idx="1040">
                  <c:v>41546</c:v>
                </c:pt>
                <c:pt idx="1041">
                  <c:v>41547</c:v>
                </c:pt>
                <c:pt idx="1042">
                  <c:v>41548</c:v>
                </c:pt>
                <c:pt idx="1043">
                  <c:v>41549</c:v>
                </c:pt>
                <c:pt idx="1044">
                  <c:v>41550</c:v>
                </c:pt>
                <c:pt idx="1045">
                  <c:v>41551</c:v>
                </c:pt>
                <c:pt idx="1046">
                  <c:v>41552</c:v>
                </c:pt>
                <c:pt idx="1047">
                  <c:v>41553</c:v>
                </c:pt>
                <c:pt idx="1048">
                  <c:v>41554</c:v>
                </c:pt>
                <c:pt idx="1049">
                  <c:v>41555</c:v>
                </c:pt>
                <c:pt idx="1050">
                  <c:v>41556</c:v>
                </c:pt>
                <c:pt idx="1051">
                  <c:v>41557</c:v>
                </c:pt>
                <c:pt idx="1052">
                  <c:v>41558</c:v>
                </c:pt>
                <c:pt idx="1053">
                  <c:v>41559</c:v>
                </c:pt>
                <c:pt idx="1054">
                  <c:v>41560</c:v>
                </c:pt>
                <c:pt idx="1055">
                  <c:v>41561</c:v>
                </c:pt>
                <c:pt idx="1056">
                  <c:v>41562</c:v>
                </c:pt>
                <c:pt idx="1057">
                  <c:v>41563</c:v>
                </c:pt>
                <c:pt idx="1058">
                  <c:v>41564</c:v>
                </c:pt>
                <c:pt idx="1059">
                  <c:v>41565</c:v>
                </c:pt>
                <c:pt idx="1060">
                  <c:v>41566</c:v>
                </c:pt>
                <c:pt idx="1061">
                  <c:v>41567</c:v>
                </c:pt>
                <c:pt idx="1062">
                  <c:v>41568</c:v>
                </c:pt>
                <c:pt idx="1063">
                  <c:v>41569</c:v>
                </c:pt>
                <c:pt idx="1064">
                  <c:v>41570</c:v>
                </c:pt>
                <c:pt idx="1065">
                  <c:v>41571</c:v>
                </c:pt>
                <c:pt idx="1066">
                  <c:v>41572</c:v>
                </c:pt>
                <c:pt idx="1067">
                  <c:v>41573</c:v>
                </c:pt>
                <c:pt idx="1068">
                  <c:v>41574</c:v>
                </c:pt>
                <c:pt idx="1069">
                  <c:v>41575</c:v>
                </c:pt>
                <c:pt idx="1070">
                  <c:v>41576</c:v>
                </c:pt>
                <c:pt idx="1071">
                  <c:v>41577</c:v>
                </c:pt>
                <c:pt idx="1072">
                  <c:v>41578</c:v>
                </c:pt>
                <c:pt idx="1073">
                  <c:v>41579</c:v>
                </c:pt>
                <c:pt idx="1074">
                  <c:v>41580</c:v>
                </c:pt>
                <c:pt idx="1075">
                  <c:v>41581</c:v>
                </c:pt>
                <c:pt idx="1076">
                  <c:v>41582</c:v>
                </c:pt>
                <c:pt idx="1077">
                  <c:v>41583</c:v>
                </c:pt>
                <c:pt idx="1078">
                  <c:v>41584</c:v>
                </c:pt>
                <c:pt idx="1079">
                  <c:v>41585</c:v>
                </c:pt>
                <c:pt idx="1080">
                  <c:v>41586</c:v>
                </c:pt>
                <c:pt idx="1081">
                  <c:v>41587</c:v>
                </c:pt>
                <c:pt idx="1082">
                  <c:v>41588</c:v>
                </c:pt>
                <c:pt idx="1083">
                  <c:v>41589</c:v>
                </c:pt>
                <c:pt idx="1084">
                  <c:v>41590</c:v>
                </c:pt>
                <c:pt idx="1085">
                  <c:v>41591</c:v>
                </c:pt>
                <c:pt idx="1086">
                  <c:v>41592</c:v>
                </c:pt>
                <c:pt idx="1087">
                  <c:v>41593</c:v>
                </c:pt>
                <c:pt idx="1088">
                  <c:v>41594</c:v>
                </c:pt>
                <c:pt idx="1089">
                  <c:v>41595</c:v>
                </c:pt>
                <c:pt idx="1090">
                  <c:v>41596</c:v>
                </c:pt>
                <c:pt idx="1091">
                  <c:v>41597</c:v>
                </c:pt>
                <c:pt idx="1092">
                  <c:v>41598</c:v>
                </c:pt>
                <c:pt idx="1093">
                  <c:v>41599</c:v>
                </c:pt>
                <c:pt idx="1094">
                  <c:v>41600</c:v>
                </c:pt>
                <c:pt idx="1095">
                  <c:v>41601</c:v>
                </c:pt>
                <c:pt idx="1096">
                  <c:v>41602</c:v>
                </c:pt>
                <c:pt idx="1097">
                  <c:v>41603</c:v>
                </c:pt>
                <c:pt idx="1098">
                  <c:v>41604</c:v>
                </c:pt>
                <c:pt idx="1099">
                  <c:v>41605</c:v>
                </c:pt>
                <c:pt idx="1100">
                  <c:v>41606</c:v>
                </c:pt>
                <c:pt idx="1101">
                  <c:v>41607</c:v>
                </c:pt>
                <c:pt idx="1102">
                  <c:v>41608</c:v>
                </c:pt>
                <c:pt idx="1103">
                  <c:v>41609</c:v>
                </c:pt>
                <c:pt idx="1104">
                  <c:v>41610</c:v>
                </c:pt>
                <c:pt idx="1105">
                  <c:v>41611</c:v>
                </c:pt>
                <c:pt idx="1106">
                  <c:v>41612</c:v>
                </c:pt>
                <c:pt idx="1107">
                  <c:v>41613</c:v>
                </c:pt>
                <c:pt idx="1108">
                  <c:v>41614</c:v>
                </c:pt>
                <c:pt idx="1109">
                  <c:v>41615</c:v>
                </c:pt>
                <c:pt idx="1110">
                  <c:v>41616</c:v>
                </c:pt>
                <c:pt idx="1111">
                  <c:v>41617</c:v>
                </c:pt>
                <c:pt idx="1112">
                  <c:v>41618</c:v>
                </c:pt>
                <c:pt idx="1113">
                  <c:v>41619</c:v>
                </c:pt>
                <c:pt idx="1114">
                  <c:v>41620</c:v>
                </c:pt>
                <c:pt idx="1115">
                  <c:v>41621</c:v>
                </c:pt>
                <c:pt idx="1116">
                  <c:v>41622</c:v>
                </c:pt>
                <c:pt idx="1117">
                  <c:v>41623</c:v>
                </c:pt>
                <c:pt idx="1118">
                  <c:v>41624</c:v>
                </c:pt>
                <c:pt idx="1119">
                  <c:v>41625</c:v>
                </c:pt>
                <c:pt idx="1120">
                  <c:v>41626</c:v>
                </c:pt>
                <c:pt idx="1121">
                  <c:v>41627</c:v>
                </c:pt>
                <c:pt idx="1122">
                  <c:v>41628</c:v>
                </c:pt>
                <c:pt idx="1123">
                  <c:v>41629</c:v>
                </c:pt>
                <c:pt idx="1124">
                  <c:v>41630</c:v>
                </c:pt>
                <c:pt idx="1125">
                  <c:v>41631</c:v>
                </c:pt>
                <c:pt idx="1126">
                  <c:v>41632</c:v>
                </c:pt>
                <c:pt idx="1127">
                  <c:v>41633</c:v>
                </c:pt>
                <c:pt idx="1128">
                  <c:v>41634</c:v>
                </c:pt>
                <c:pt idx="1129">
                  <c:v>41635</c:v>
                </c:pt>
                <c:pt idx="1130">
                  <c:v>41636</c:v>
                </c:pt>
                <c:pt idx="1131">
                  <c:v>41637</c:v>
                </c:pt>
                <c:pt idx="1132">
                  <c:v>41638</c:v>
                </c:pt>
                <c:pt idx="1133">
                  <c:v>41639</c:v>
                </c:pt>
                <c:pt idx="1134">
                  <c:v>41640</c:v>
                </c:pt>
                <c:pt idx="1135">
                  <c:v>41641</c:v>
                </c:pt>
                <c:pt idx="1136">
                  <c:v>41642</c:v>
                </c:pt>
                <c:pt idx="1137">
                  <c:v>41643</c:v>
                </c:pt>
                <c:pt idx="1138">
                  <c:v>41644</c:v>
                </c:pt>
                <c:pt idx="1139">
                  <c:v>41645</c:v>
                </c:pt>
                <c:pt idx="1140">
                  <c:v>41646</c:v>
                </c:pt>
                <c:pt idx="1141">
                  <c:v>41647</c:v>
                </c:pt>
                <c:pt idx="1142">
                  <c:v>41648</c:v>
                </c:pt>
                <c:pt idx="1143">
                  <c:v>41649</c:v>
                </c:pt>
                <c:pt idx="1144">
                  <c:v>41650</c:v>
                </c:pt>
                <c:pt idx="1145">
                  <c:v>41651</c:v>
                </c:pt>
                <c:pt idx="1146">
                  <c:v>41652</c:v>
                </c:pt>
                <c:pt idx="1147">
                  <c:v>41653</c:v>
                </c:pt>
                <c:pt idx="1148">
                  <c:v>41654</c:v>
                </c:pt>
                <c:pt idx="1149">
                  <c:v>41655</c:v>
                </c:pt>
                <c:pt idx="1150">
                  <c:v>41656</c:v>
                </c:pt>
                <c:pt idx="1151">
                  <c:v>41657</c:v>
                </c:pt>
                <c:pt idx="1152">
                  <c:v>41658</c:v>
                </c:pt>
                <c:pt idx="1153">
                  <c:v>41659</c:v>
                </c:pt>
                <c:pt idx="1154">
                  <c:v>41660</c:v>
                </c:pt>
                <c:pt idx="1155">
                  <c:v>41661</c:v>
                </c:pt>
                <c:pt idx="1156">
                  <c:v>41662</c:v>
                </c:pt>
                <c:pt idx="1157">
                  <c:v>41663</c:v>
                </c:pt>
                <c:pt idx="1158">
                  <c:v>41664</c:v>
                </c:pt>
                <c:pt idx="1159">
                  <c:v>41665</c:v>
                </c:pt>
                <c:pt idx="1160">
                  <c:v>41666</c:v>
                </c:pt>
                <c:pt idx="1161">
                  <c:v>41667</c:v>
                </c:pt>
                <c:pt idx="1162">
                  <c:v>41668</c:v>
                </c:pt>
                <c:pt idx="1163">
                  <c:v>41669</c:v>
                </c:pt>
                <c:pt idx="1164">
                  <c:v>41670</c:v>
                </c:pt>
                <c:pt idx="1165">
                  <c:v>41671</c:v>
                </c:pt>
                <c:pt idx="1166">
                  <c:v>41672</c:v>
                </c:pt>
                <c:pt idx="1167">
                  <c:v>41673</c:v>
                </c:pt>
                <c:pt idx="1168">
                  <c:v>41674</c:v>
                </c:pt>
                <c:pt idx="1169">
                  <c:v>41675</c:v>
                </c:pt>
                <c:pt idx="1170">
                  <c:v>41676</c:v>
                </c:pt>
                <c:pt idx="1171">
                  <c:v>41677</c:v>
                </c:pt>
                <c:pt idx="1172">
                  <c:v>41678</c:v>
                </c:pt>
                <c:pt idx="1173">
                  <c:v>41679</c:v>
                </c:pt>
                <c:pt idx="1174">
                  <c:v>41680</c:v>
                </c:pt>
                <c:pt idx="1175">
                  <c:v>41681</c:v>
                </c:pt>
                <c:pt idx="1176">
                  <c:v>41682</c:v>
                </c:pt>
                <c:pt idx="1177">
                  <c:v>41683</c:v>
                </c:pt>
                <c:pt idx="1178">
                  <c:v>41684</c:v>
                </c:pt>
                <c:pt idx="1179">
                  <c:v>41685</c:v>
                </c:pt>
                <c:pt idx="1180">
                  <c:v>41686</c:v>
                </c:pt>
                <c:pt idx="1181">
                  <c:v>41687</c:v>
                </c:pt>
                <c:pt idx="1182">
                  <c:v>41688</c:v>
                </c:pt>
                <c:pt idx="1183">
                  <c:v>41689</c:v>
                </c:pt>
                <c:pt idx="1184">
                  <c:v>41690</c:v>
                </c:pt>
                <c:pt idx="1185">
                  <c:v>41691</c:v>
                </c:pt>
                <c:pt idx="1186">
                  <c:v>41692</c:v>
                </c:pt>
                <c:pt idx="1187">
                  <c:v>41693</c:v>
                </c:pt>
                <c:pt idx="1188">
                  <c:v>41694</c:v>
                </c:pt>
                <c:pt idx="1189">
                  <c:v>41695</c:v>
                </c:pt>
                <c:pt idx="1190">
                  <c:v>41696</c:v>
                </c:pt>
                <c:pt idx="1191">
                  <c:v>41697</c:v>
                </c:pt>
                <c:pt idx="1192">
                  <c:v>41698</c:v>
                </c:pt>
                <c:pt idx="1193">
                  <c:v>41699</c:v>
                </c:pt>
                <c:pt idx="1194">
                  <c:v>41700</c:v>
                </c:pt>
                <c:pt idx="1195">
                  <c:v>41701</c:v>
                </c:pt>
                <c:pt idx="1196">
                  <c:v>41702</c:v>
                </c:pt>
                <c:pt idx="1197">
                  <c:v>41703</c:v>
                </c:pt>
                <c:pt idx="1198">
                  <c:v>41704</c:v>
                </c:pt>
                <c:pt idx="1199">
                  <c:v>41705</c:v>
                </c:pt>
                <c:pt idx="1200">
                  <c:v>41706</c:v>
                </c:pt>
                <c:pt idx="1201">
                  <c:v>41707</c:v>
                </c:pt>
                <c:pt idx="1202">
                  <c:v>41708</c:v>
                </c:pt>
                <c:pt idx="1203">
                  <c:v>41709</c:v>
                </c:pt>
                <c:pt idx="1204">
                  <c:v>41710</c:v>
                </c:pt>
                <c:pt idx="1205">
                  <c:v>41711</c:v>
                </c:pt>
                <c:pt idx="1206">
                  <c:v>41712</c:v>
                </c:pt>
                <c:pt idx="1207">
                  <c:v>41713</c:v>
                </c:pt>
                <c:pt idx="1208">
                  <c:v>41714</c:v>
                </c:pt>
                <c:pt idx="1209">
                  <c:v>41715</c:v>
                </c:pt>
                <c:pt idx="1210">
                  <c:v>41716</c:v>
                </c:pt>
                <c:pt idx="1211">
                  <c:v>41717</c:v>
                </c:pt>
                <c:pt idx="1212">
                  <c:v>41718</c:v>
                </c:pt>
                <c:pt idx="1213">
                  <c:v>41719</c:v>
                </c:pt>
                <c:pt idx="1214">
                  <c:v>41720</c:v>
                </c:pt>
                <c:pt idx="1215">
                  <c:v>41721</c:v>
                </c:pt>
                <c:pt idx="1216">
                  <c:v>41722</c:v>
                </c:pt>
                <c:pt idx="1217">
                  <c:v>41723</c:v>
                </c:pt>
                <c:pt idx="1218">
                  <c:v>41724</c:v>
                </c:pt>
                <c:pt idx="1219">
                  <c:v>41725</c:v>
                </c:pt>
                <c:pt idx="1220">
                  <c:v>41726</c:v>
                </c:pt>
                <c:pt idx="1221">
                  <c:v>41727</c:v>
                </c:pt>
                <c:pt idx="1222">
                  <c:v>41728</c:v>
                </c:pt>
                <c:pt idx="1223">
                  <c:v>41729</c:v>
                </c:pt>
                <c:pt idx="1224">
                  <c:v>41730</c:v>
                </c:pt>
                <c:pt idx="1225">
                  <c:v>41731</c:v>
                </c:pt>
                <c:pt idx="1226">
                  <c:v>41732</c:v>
                </c:pt>
                <c:pt idx="1227">
                  <c:v>41733</c:v>
                </c:pt>
                <c:pt idx="1228">
                  <c:v>41734</c:v>
                </c:pt>
                <c:pt idx="1229">
                  <c:v>41735</c:v>
                </c:pt>
                <c:pt idx="1230">
                  <c:v>41736</c:v>
                </c:pt>
                <c:pt idx="1231">
                  <c:v>41737</c:v>
                </c:pt>
                <c:pt idx="1232">
                  <c:v>41738</c:v>
                </c:pt>
                <c:pt idx="1233">
                  <c:v>41739</c:v>
                </c:pt>
                <c:pt idx="1234">
                  <c:v>41740</c:v>
                </c:pt>
                <c:pt idx="1235">
                  <c:v>41741</c:v>
                </c:pt>
                <c:pt idx="1236">
                  <c:v>41742</c:v>
                </c:pt>
                <c:pt idx="1237">
                  <c:v>41743</c:v>
                </c:pt>
                <c:pt idx="1238">
                  <c:v>41744</c:v>
                </c:pt>
                <c:pt idx="1239">
                  <c:v>41745</c:v>
                </c:pt>
                <c:pt idx="1240">
                  <c:v>41746</c:v>
                </c:pt>
                <c:pt idx="1241">
                  <c:v>41747</c:v>
                </c:pt>
                <c:pt idx="1242">
                  <c:v>41748</c:v>
                </c:pt>
                <c:pt idx="1243">
                  <c:v>41749</c:v>
                </c:pt>
                <c:pt idx="1244">
                  <c:v>41750</c:v>
                </c:pt>
                <c:pt idx="1245">
                  <c:v>41751</c:v>
                </c:pt>
                <c:pt idx="1246">
                  <c:v>41752</c:v>
                </c:pt>
                <c:pt idx="1247">
                  <c:v>41753</c:v>
                </c:pt>
                <c:pt idx="1248">
                  <c:v>41754</c:v>
                </c:pt>
                <c:pt idx="1249">
                  <c:v>41755</c:v>
                </c:pt>
                <c:pt idx="1250">
                  <c:v>41756</c:v>
                </c:pt>
                <c:pt idx="1251">
                  <c:v>41757</c:v>
                </c:pt>
                <c:pt idx="1252">
                  <c:v>41758</c:v>
                </c:pt>
                <c:pt idx="1253">
                  <c:v>41759</c:v>
                </c:pt>
                <c:pt idx="1254">
                  <c:v>41760</c:v>
                </c:pt>
                <c:pt idx="1255">
                  <c:v>41761</c:v>
                </c:pt>
                <c:pt idx="1256">
                  <c:v>41762</c:v>
                </c:pt>
                <c:pt idx="1257">
                  <c:v>41763</c:v>
                </c:pt>
                <c:pt idx="1258">
                  <c:v>41764</c:v>
                </c:pt>
                <c:pt idx="1259">
                  <c:v>41765</c:v>
                </c:pt>
                <c:pt idx="1260">
                  <c:v>41766</c:v>
                </c:pt>
                <c:pt idx="1261">
                  <c:v>41767</c:v>
                </c:pt>
                <c:pt idx="1262">
                  <c:v>41768</c:v>
                </c:pt>
                <c:pt idx="1263">
                  <c:v>41769</c:v>
                </c:pt>
                <c:pt idx="1264">
                  <c:v>41770</c:v>
                </c:pt>
                <c:pt idx="1265">
                  <c:v>41771</c:v>
                </c:pt>
                <c:pt idx="1266">
                  <c:v>41772</c:v>
                </c:pt>
                <c:pt idx="1267">
                  <c:v>41773</c:v>
                </c:pt>
                <c:pt idx="1268">
                  <c:v>41774</c:v>
                </c:pt>
                <c:pt idx="1269">
                  <c:v>41775</c:v>
                </c:pt>
                <c:pt idx="1270">
                  <c:v>41776</c:v>
                </c:pt>
                <c:pt idx="1271">
                  <c:v>41777</c:v>
                </c:pt>
                <c:pt idx="1272">
                  <c:v>41778</c:v>
                </c:pt>
                <c:pt idx="1273">
                  <c:v>41779</c:v>
                </c:pt>
                <c:pt idx="1274">
                  <c:v>41780</c:v>
                </c:pt>
                <c:pt idx="1275">
                  <c:v>41781</c:v>
                </c:pt>
                <c:pt idx="1276">
                  <c:v>41782</c:v>
                </c:pt>
                <c:pt idx="1277">
                  <c:v>41783</c:v>
                </c:pt>
                <c:pt idx="1278">
                  <c:v>41784</c:v>
                </c:pt>
                <c:pt idx="1279">
                  <c:v>41785</c:v>
                </c:pt>
                <c:pt idx="1280">
                  <c:v>41786</c:v>
                </c:pt>
                <c:pt idx="1281">
                  <c:v>41787</c:v>
                </c:pt>
                <c:pt idx="1282">
                  <c:v>41788</c:v>
                </c:pt>
                <c:pt idx="1283">
                  <c:v>41789</c:v>
                </c:pt>
                <c:pt idx="1284">
                  <c:v>41790</c:v>
                </c:pt>
                <c:pt idx="1285">
                  <c:v>41791</c:v>
                </c:pt>
                <c:pt idx="1286">
                  <c:v>41792</c:v>
                </c:pt>
                <c:pt idx="1287">
                  <c:v>41793</c:v>
                </c:pt>
                <c:pt idx="1288">
                  <c:v>41794</c:v>
                </c:pt>
                <c:pt idx="1289">
                  <c:v>41795</c:v>
                </c:pt>
                <c:pt idx="1290">
                  <c:v>41796</c:v>
                </c:pt>
                <c:pt idx="1291">
                  <c:v>41797</c:v>
                </c:pt>
                <c:pt idx="1292">
                  <c:v>41798</c:v>
                </c:pt>
                <c:pt idx="1293">
                  <c:v>41799</c:v>
                </c:pt>
                <c:pt idx="1294">
                  <c:v>41800</c:v>
                </c:pt>
                <c:pt idx="1295">
                  <c:v>41801</c:v>
                </c:pt>
                <c:pt idx="1296">
                  <c:v>41802</c:v>
                </c:pt>
                <c:pt idx="1297">
                  <c:v>41803</c:v>
                </c:pt>
                <c:pt idx="1298">
                  <c:v>41804</c:v>
                </c:pt>
                <c:pt idx="1299">
                  <c:v>41805</c:v>
                </c:pt>
                <c:pt idx="1300">
                  <c:v>41806</c:v>
                </c:pt>
                <c:pt idx="1301">
                  <c:v>41807</c:v>
                </c:pt>
                <c:pt idx="1302">
                  <c:v>41808</c:v>
                </c:pt>
                <c:pt idx="1303">
                  <c:v>41809</c:v>
                </c:pt>
                <c:pt idx="1304">
                  <c:v>41810</c:v>
                </c:pt>
                <c:pt idx="1305">
                  <c:v>41811</c:v>
                </c:pt>
                <c:pt idx="1306">
                  <c:v>41812</c:v>
                </c:pt>
                <c:pt idx="1307">
                  <c:v>41813</c:v>
                </c:pt>
                <c:pt idx="1308">
                  <c:v>41814</c:v>
                </c:pt>
                <c:pt idx="1309">
                  <c:v>41815</c:v>
                </c:pt>
                <c:pt idx="1310">
                  <c:v>41816</c:v>
                </c:pt>
                <c:pt idx="1311">
                  <c:v>41817</c:v>
                </c:pt>
                <c:pt idx="1312">
                  <c:v>41818</c:v>
                </c:pt>
                <c:pt idx="1313">
                  <c:v>41819</c:v>
                </c:pt>
                <c:pt idx="1314">
                  <c:v>41820</c:v>
                </c:pt>
                <c:pt idx="1315">
                  <c:v>41821</c:v>
                </c:pt>
                <c:pt idx="1316">
                  <c:v>41822</c:v>
                </c:pt>
                <c:pt idx="1317">
                  <c:v>41823</c:v>
                </c:pt>
                <c:pt idx="1318">
                  <c:v>41824</c:v>
                </c:pt>
                <c:pt idx="1319">
                  <c:v>41825</c:v>
                </c:pt>
                <c:pt idx="1320">
                  <c:v>41826</c:v>
                </c:pt>
                <c:pt idx="1321">
                  <c:v>41827</c:v>
                </c:pt>
                <c:pt idx="1322">
                  <c:v>41828</c:v>
                </c:pt>
                <c:pt idx="1323">
                  <c:v>41829</c:v>
                </c:pt>
                <c:pt idx="1324">
                  <c:v>41830</c:v>
                </c:pt>
                <c:pt idx="1325">
                  <c:v>41831</c:v>
                </c:pt>
                <c:pt idx="1326">
                  <c:v>41832</c:v>
                </c:pt>
                <c:pt idx="1327">
                  <c:v>41833</c:v>
                </c:pt>
                <c:pt idx="1328">
                  <c:v>41834</c:v>
                </c:pt>
                <c:pt idx="1329">
                  <c:v>41835</c:v>
                </c:pt>
                <c:pt idx="1330">
                  <c:v>41836</c:v>
                </c:pt>
                <c:pt idx="1331">
                  <c:v>41837</c:v>
                </c:pt>
                <c:pt idx="1332">
                  <c:v>41838</c:v>
                </c:pt>
                <c:pt idx="1333">
                  <c:v>41839</c:v>
                </c:pt>
                <c:pt idx="1334">
                  <c:v>41840</c:v>
                </c:pt>
                <c:pt idx="1335">
                  <c:v>41841</c:v>
                </c:pt>
                <c:pt idx="1336">
                  <c:v>41842</c:v>
                </c:pt>
                <c:pt idx="1337">
                  <c:v>41843</c:v>
                </c:pt>
                <c:pt idx="1338">
                  <c:v>41844</c:v>
                </c:pt>
                <c:pt idx="1339">
                  <c:v>41845</c:v>
                </c:pt>
                <c:pt idx="1340">
                  <c:v>41846</c:v>
                </c:pt>
                <c:pt idx="1341">
                  <c:v>41847</c:v>
                </c:pt>
                <c:pt idx="1342">
                  <c:v>41848</c:v>
                </c:pt>
                <c:pt idx="1343">
                  <c:v>41849</c:v>
                </c:pt>
                <c:pt idx="1344">
                  <c:v>41850</c:v>
                </c:pt>
                <c:pt idx="1345">
                  <c:v>41851</c:v>
                </c:pt>
                <c:pt idx="1346">
                  <c:v>41852</c:v>
                </c:pt>
                <c:pt idx="1347">
                  <c:v>41853</c:v>
                </c:pt>
                <c:pt idx="1348">
                  <c:v>41854</c:v>
                </c:pt>
                <c:pt idx="1349">
                  <c:v>41855</c:v>
                </c:pt>
                <c:pt idx="1350">
                  <c:v>41856</c:v>
                </c:pt>
                <c:pt idx="1351">
                  <c:v>41857</c:v>
                </c:pt>
                <c:pt idx="1352">
                  <c:v>41858</c:v>
                </c:pt>
                <c:pt idx="1353">
                  <c:v>41859</c:v>
                </c:pt>
                <c:pt idx="1354">
                  <c:v>41860</c:v>
                </c:pt>
                <c:pt idx="1355">
                  <c:v>41861</c:v>
                </c:pt>
                <c:pt idx="1356">
                  <c:v>41862</c:v>
                </c:pt>
                <c:pt idx="1357">
                  <c:v>41863</c:v>
                </c:pt>
                <c:pt idx="1358">
                  <c:v>41864</c:v>
                </c:pt>
                <c:pt idx="1359">
                  <c:v>41865</c:v>
                </c:pt>
                <c:pt idx="1360">
                  <c:v>41866</c:v>
                </c:pt>
                <c:pt idx="1361">
                  <c:v>41867</c:v>
                </c:pt>
                <c:pt idx="1362">
                  <c:v>41868</c:v>
                </c:pt>
                <c:pt idx="1363">
                  <c:v>41869</c:v>
                </c:pt>
                <c:pt idx="1364">
                  <c:v>41870</c:v>
                </c:pt>
                <c:pt idx="1365">
                  <c:v>41871</c:v>
                </c:pt>
                <c:pt idx="1366">
                  <c:v>41872</c:v>
                </c:pt>
                <c:pt idx="1367">
                  <c:v>41873</c:v>
                </c:pt>
                <c:pt idx="1368">
                  <c:v>41874</c:v>
                </c:pt>
                <c:pt idx="1369">
                  <c:v>41875</c:v>
                </c:pt>
                <c:pt idx="1370">
                  <c:v>41876</c:v>
                </c:pt>
                <c:pt idx="1371">
                  <c:v>41877</c:v>
                </c:pt>
                <c:pt idx="1372">
                  <c:v>41878</c:v>
                </c:pt>
                <c:pt idx="1373">
                  <c:v>41879</c:v>
                </c:pt>
                <c:pt idx="1374">
                  <c:v>41880</c:v>
                </c:pt>
                <c:pt idx="1375">
                  <c:v>41881</c:v>
                </c:pt>
                <c:pt idx="1376">
                  <c:v>41882</c:v>
                </c:pt>
                <c:pt idx="1377">
                  <c:v>41883</c:v>
                </c:pt>
                <c:pt idx="1378">
                  <c:v>41884</c:v>
                </c:pt>
                <c:pt idx="1379">
                  <c:v>41885</c:v>
                </c:pt>
                <c:pt idx="1380">
                  <c:v>41886</c:v>
                </c:pt>
                <c:pt idx="1381">
                  <c:v>41887</c:v>
                </c:pt>
                <c:pt idx="1382">
                  <c:v>41888</c:v>
                </c:pt>
                <c:pt idx="1383">
                  <c:v>41889</c:v>
                </c:pt>
                <c:pt idx="1384">
                  <c:v>41890</c:v>
                </c:pt>
                <c:pt idx="1385">
                  <c:v>41891</c:v>
                </c:pt>
                <c:pt idx="1386">
                  <c:v>41892</c:v>
                </c:pt>
                <c:pt idx="1387">
                  <c:v>41893</c:v>
                </c:pt>
                <c:pt idx="1388">
                  <c:v>41894</c:v>
                </c:pt>
                <c:pt idx="1389">
                  <c:v>41895</c:v>
                </c:pt>
                <c:pt idx="1390">
                  <c:v>41896</c:v>
                </c:pt>
                <c:pt idx="1391">
                  <c:v>41897</c:v>
                </c:pt>
                <c:pt idx="1392">
                  <c:v>41898</c:v>
                </c:pt>
                <c:pt idx="1393">
                  <c:v>41899</c:v>
                </c:pt>
                <c:pt idx="1394">
                  <c:v>41900</c:v>
                </c:pt>
                <c:pt idx="1395">
                  <c:v>41901</c:v>
                </c:pt>
                <c:pt idx="1396">
                  <c:v>41902</c:v>
                </c:pt>
                <c:pt idx="1397">
                  <c:v>41903</c:v>
                </c:pt>
                <c:pt idx="1398">
                  <c:v>41904</c:v>
                </c:pt>
                <c:pt idx="1399">
                  <c:v>41905</c:v>
                </c:pt>
                <c:pt idx="1400">
                  <c:v>41906</c:v>
                </c:pt>
                <c:pt idx="1401">
                  <c:v>41907</c:v>
                </c:pt>
                <c:pt idx="1402">
                  <c:v>41908</c:v>
                </c:pt>
                <c:pt idx="1403">
                  <c:v>41909</c:v>
                </c:pt>
                <c:pt idx="1404">
                  <c:v>41910</c:v>
                </c:pt>
                <c:pt idx="1405">
                  <c:v>41911</c:v>
                </c:pt>
                <c:pt idx="1406">
                  <c:v>41912</c:v>
                </c:pt>
                <c:pt idx="1407">
                  <c:v>41913</c:v>
                </c:pt>
                <c:pt idx="1408">
                  <c:v>41914</c:v>
                </c:pt>
                <c:pt idx="1409">
                  <c:v>41915</c:v>
                </c:pt>
                <c:pt idx="1410">
                  <c:v>41916</c:v>
                </c:pt>
                <c:pt idx="1411">
                  <c:v>41917</c:v>
                </c:pt>
                <c:pt idx="1412">
                  <c:v>41918</c:v>
                </c:pt>
                <c:pt idx="1413">
                  <c:v>41919</c:v>
                </c:pt>
                <c:pt idx="1414">
                  <c:v>41920</c:v>
                </c:pt>
                <c:pt idx="1415">
                  <c:v>41921</c:v>
                </c:pt>
                <c:pt idx="1416">
                  <c:v>41922</c:v>
                </c:pt>
                <c:pt idx="1417">
                  <c:v>41923</c:v>
                </c:pt>
                <c:pt idx="1418">
                  <c:v>41924</c:v>
                </c:pt>
                <c:pt idx="1419">
                  <c:v>41925</c:v>
                </c:pt>
                <c:pt idx="1420">
                  <c:v>41926</c:v>
                </c:pt>
                <c:pt idx="1421">
                  <c:v>41927</c:v>
                </c:pt>
                <c:pt idx="1422">
                  <c:v>41928</c:v>
                </c:pt>
                <c:pt idx="1423">
                  <c:v>41929</c:v>
                </c:pt>
                <c:pt idx="1424">
                  <c:v>41930</c:v>
                </c:pt>
                <c:pt idx="1425">
                  <c:v>41931</c:v>
                </c:pt>
                <c:pt idx="1426">
                  <c:v>41932</c:v>
                </c:pt>
                <c:pt idx="1427">
                  <c:v>41933</c:v>
                </c:pt>
                <c:pt idx="1428">
                  <c:v>41934</c:v>
                </c:pt>
                <c:pt idx="1429">
                  <c:v>41935</c:v>
                </c:pt>
                <c:pt idx="1430">
                  <c:v>41936</c:v>
                </c:pt>
                <c:pt idx="1431">
                  <c:v>41937</c:v>
                </c:pt>
                <c:pt idx="1432">
                  <c:v>41938</c:v>
                </c:pt>
                <c:pt idx="1433">
                  <c:v>41939</c:v>
                </c:pt>
                <c:pt idx="1434">
                  <c:v>41940</c:v>
                </c:pt>
                <c:pt idx="1435">
                  <c:v>41941</c:v>
                </c:pt>
                <c:pt idx="1436">
                  <c:v>41942</c:v>
                </c:pt>
                <c:pt idx="1437">
                  <c:v>41943</c:v>
                </c:pt>
                <c:pt idx="1438">
                  <c:v>41944</c:v>
                </c:pt>
                <c:pt idx="1439">
                  <c:v>41945</c:v>
                </c:pt>
                <c:pt idx="1440">
                  <c:v>41946</c:v>
                </c:pt>
                <c:pt idx="1441">
                  <c:v>41947</c:v>
                </c:pt>
                <c:pt idx="1442">
                  <c:v>41948</c:v>
                </c:pt>
                <c:pt idx="1443">
                  <c:v>41949</c:v>
                </c:pt>
                <c:pt idx="1444">
                  <c:v>41950</c:v>
                </c:pt>
                <c:pt idx="1445">
                  <c:v>41951</c:v>
                </c:pt>
                <c:pt idx="1446">
                  <c:v>41952</c:v>
                </c:pt>
                <c:pt idx="1447">
                  <c:v>41953</c:v>
                </c:pt>
                <c:pt idx="1448">
                  <c:v>41954</c:v>
                </c:pt>
                <c:pt idx="1449">
                  <c:v>41955</c:v>
                </c:pt>
                <c:pt idx="1450">
                  <c:v>41956</c:v>
                </c:pt>
                <c:pt idx="1451">
                  <c:v>41957</c:v>
                </c:pt>
                <c:pt idx="1452">
                  <c:v>41958</c:v>
                </c:pt>
                <c:pt idx="1453">
                  <c:v>41959</c:v>
                </c:pt>
                <c:pt idx="1454">
                  <c:v>41960</c:v>
                </c:pt>
                <c:pt idx="1455">
                  <c:v>41961</c:v>
                </c:pt>
                <c:pt idx="1456">
                  <c:v>41962</c:v>
                </c:pt>
                <c:pt idx="1457">
                  <c:v>41963</c:v>
                </c:pt>
                <c:pt idx="1458">
                  <c:v>41964</c:v>
                </c:pt>
                <c:pt idx="1459">
                  <c:v>41965</c:v>
                </c:pt>
                <c:pt idx="1460">
                  <c:v>41966</c:v>
                </c:pt>
                <c:pt idx="1461">
                  <c:v>41967</c:v>
                </c:pt>
                <c:pt idx="1462">
                  <c:v>41968</c:v>
                </c:pt>
                <c:pt idx="1463">
                  <c:v>41969</c:v>
                </c:pt>
                <c:pt idx="1464">
                  <c:v>41970</c:v>
                </c:pt>
                <c:pt idx="1465">
                  <c:v>41971</c:v>
                </c:pt>
                <c:pt idx="1466">
                  <c:v>41972</c:v>
                </c:pt>
                <c:pt idx="1467">
                  <c:v>41973</c:v>
                </c:pt>
                <c:pt idx="1468">
                  <c:v>41974</c:v>
                </c:pt>
                <c:pt idx="1469">
                  <c:v>41975</c:v>
                </c:pt>
                <c:pt idx="1470">
                  <c:v>41976</c:v>
                </c:pt>
                <c:pt idx="1471">
                  <c:v>41977</c:v>
                </c:pt>
                <c:pt idx="1472">
                  <c:v>41978</c:v>
                </c:pt>
                <c:pt idx="1473">
                  <c:v>41979</c:v>
                </c:pt>
                <c:pt idx="1474">
                  <c:v>41980</c:v>
                </c:pt>
                <c:pt idx="1475">
                  <c:v>41981</c:v>
                </c:pt>
                <c:pt idx="1476">
                  <c:v>41982</c:v>
                </c:pt>
                <c:pt idx="1477">
                  <c:v>41983</c:v>
                </c:pt>
                <c:pt idx="1478">
                  <c:v>41984</c:v>
                </c:pt>
                <c:pt idx="1479">
                  <c:v>41985</c:v>
                </c:pt>
                <c:pt idx="1480">
                  <c:v>41986</c:v>
                </c:pt>
                <c:pt idx="1481">
                  <c:v>41987</c:v>
                </c:pt>
                <c:pt idx="1482">
                  <c:v>41988</c:v>
                </c:pt>
                <c:pt idx="1483">
                  <c:v>41989</c:v>
                </c:pt>
                <c:pt idx="1484">
                  <c:v>41990</c:v>
                </c:pt>
                <c:pt idx="1485">
                  <c:v>41991</c:v>
                </c:pt>
                <c:pt idx="1486">
                  <c:v>41992</c:v>
                </c:pt>
                <c:pt idx="1487">
                  <c:v>41993</c:v>
                </c:pt>
                <c:pt idx="1488">
                  <c:v>41994</c:v>
                </c:pt>
                <c:pt idx="1489">
                  <c:v>41995</c:v>
                </c:pt>
                <c:pt idx="1490">
                  <c:v>41996</c:v>
                </c:pt>
                <c:pt idx="1491">
                  <c:v>41997</c:v>
                </c:pt>
                <c:pt idx="1492">
                  <c:v>41998</c:v>
                </c:pt>
                <c:pt idx="1493">
                  <c:v>41999</c:v>
                </c:pt>
                <c:pt idx="1494">
                  <c:v>42000</c:v>
                </c:pt>
                <c:pt idx="1495">
                  <c:v>42001</c:v>
                </c:pt>
                <c:pt idx="1496">
                  <c:v>42002</c:v>
                </c:pt>
                <c:pt idx="1497">
                  <c:v>42003</c:v>
                </c:pt>
                <c:pt idx="1498">
                  <c:v>42004</c:v>
                </c:pt>
                <c:pt idx="1499">
                  <c:v>42005</c:v>
                </c:pt>
                <c:pt idx="1500">
                  <c:v>42006</c:v>
                </c:pt>
                <c:pt idx="1501">
                  <c:v>42007</c:v>
                </c:pt>
                <c:pt idx="1502">
                  <c:v>42008</c:v>
                </c:pt>
                <c:pt idx="1503">
                  <c:v>42009</c:v>
                </c:pt>
                <c:pt idx="1504">
                  <c:v>42010</c:v>
                </c:pt>
                <c:pt idx="1505">
                  <c:v>42011</c:v>
                </c:pt>
                <c:pt idx="1506">
                  <c:v>42012</c:v>
                </c:pt>
                <c:pt idx="1507">
                  <c:v>42013</c:v>
                </c:pt>
                <c:pt idx="1508">
                  <c:v>42014</c:v>
                </c:pt>
                <c:pt idx="1509">
                  <c:v>42015</c:v>
                </c:pt>
                <c:pt idx="1510">
                  <c:v>42016</c:v>
                </c:pt>
                <c:pt idx="1511">
                  <c:v>42017</c:v>
                </c:pt>
                <c:pt idx="1512">
                  <c:v>42018</c:v>
                </c:pt>
                <c:pt idx="1513">
                  <c:v>42019</c:v>
                </c:pt>
                <c:pt idx="1514">
                  <c:v>42020</c:v>
                </c:pt>
                <c:pt idx="1515">
                  <c:v>42021</c:v>
                </c:pt>
                <c:pt idx="1516">
                  <c:v>42022</c:v>
                </c:pt>
                <c:pt idx="1517">
                  <c:v>42023</c:v>
                </c:pt>
                <c:pt idx="1518">
                  <c:v>42024</c:v>
                </c:pt>
                <c:pt idx="1519">
                  <c:v>42025</c:v>
                </c:pt>
                <c:pt idx="1520">
                  <c:v>42026</c:v>
                </c:pt>
                <c:pt idx="1521">
                  <c:v>42027</c:v>
                </c:pt>
                <c:pt idx="1522">
                  <c:v>42028</c:v>
                </c:pt>
                <c:pt idx="1523">
                  <c:v>42029</c:v>
                </c:pt>
                <c:pt idx="1524">
                  <c:v>42030</c:v>
                </c:pt>
                <c:pt idx="1525">
                  <c:v>42031</c:v>
                </c:pt>
                <c:pt idx="1526">
                  <c:v>42032</c:v>
                </c:pt>
                <c:pt idx="1527">
                  <c:v>42033</c:v>
                </c:pt>
                <c:pt idx="1528">
                  <c:v>42034</c:v>
                </c:pt>
                <c:pt idx="1529">
                  <c:v>42035</c:v>
                </c:pt>
                <c:pt idx="1530">
                  <c:v>42036</c:v>
                </c:pt>
                <c:pt idx="1531">
                  <c:v>42037</c:v>
                </c:pt>
                <c:pt idx="1532">
                  <c:v>42038</c:v>
                </c:pt>
                <c:pt idx="1533">
                  <c:v>42039</c:v>
                </c:pt>
                <c:pt idx="1534">
                  <c:v>42040</c:v>
                </c:pt>
                <c:pt idx="1535">
                  <c:v>42041</c:v>
                </c:pt>
                <c:pt idx="1536">
                  <c:v>42042</c:v>
                </c:pt>
                <c:pt idx="1537">
                  <c:v>42043</c:v>
                </c:pt>
                <c:pt idx="1538">
                  <c:v>42044</c:v>
                </c:pt>
                <c:pt idx="1539">
                  <c:v>42045</c:v>
                </c:pt>
                <c:pt idx="1540">
                  <c:v>42046</c:v>
                </c:pt>
                <c:pt idx="1541">
                  <c:v>42047</c:v>
                </c:pt>
                <c:pt idx="1542">
                  <c:v>42048</c:v>
                </c:pt>
                <c:pt idx="1543">
                  <c:v>42049</c:v>
                </c:pt>
                <c:pt idx="1544">
                  <c:v>42050</c:v>
                </c:pt>
                <c:pt idx="1545">
                  <c:v>42051</c:v>
                </c:pt>
                <c:pt idx="1546">
                  <c:v>42052</c:v>
                </c:pt>
                <c:pt idx="1547">
                  <c:v>42053</c:v>
                </c:pt>
                <c:pt idx="1548">
                  <c:v>42054</c:v>
                </c:pt>
                <c:pt idx="1549">
                  <c:v>42055</c:v>
                </c:pt>
                <c:pt idx="1550">
                  <c:v>42056</c:v>
                </c:pt>
                <c:pt idx="1551">
                  <c:v>42057</c:v>
                </c:pt>
                <c:pt idx="1552">
                  <c:v>42058</c:v>
                </c:pt>
                <c:pt idx="1553">
                  <c:v>42059</c:v>
                </c:pt>
                <c:pt idx="1554">
                  <c:v>42060</c:v>
                </c:pt>
                <c:pt idx="1555">
                  <c:v>42061</c:v>
                </c:pt>
                <c:pt idx="1556">
                  <c:v>42062</c:v>
                </c:pt>
                <c:pt idx="1557">
                  <c:v>42063</c:v>
                </c:pt>
                <c:pt idx="1558">
                  <c:v>42064</c:v>
                </c:pt>
                <c:pt idx="1559">
                  <c:v>42065</c:v>
                </c:pt>
                <c:pt idx="1560">
                  <c:v>42066</c:v>
                </c:pt>
                <c:pt idx="1561">
                  <c:v>42067</c:v>
                </c:pt>
                <c:pt idx="1562">
                  <c:v>42068</c:v>
                </c:pt>
                <c:pt idx="1563">
                  <c:v>42069</c:v>
                </c:pt>
                <c:pt idx="1564">
                  <c:v>42070</c:v>
                </c:pt>
                <c:pt idx="1565">
                  <c:v>42071</c:v>
                </c:pt>
                <c:pt idx="1566">
                  <c:v>42072</c:v>
                </c:pt>
                <c:pt idx="1567">
                  <c:v>42073</c:v>
                </c:pt>
                <c:pt idx="1568">
                  <c:v>42074</c:v>
                </c:pt>
                <c:pt idx="1569">
                  <c:v>42075</c:v>
                </c:pt>
                <c:pt idx="1570">
                  <c:v>42076</c:v>
                </c:pt>
                <c:pt idx="1571">
                  <c:v>42077</c:v>
                </c:pt>
                <c:pt idx="1572">
                  <c:v>42078</c:v>
                </c:pt>
                <c:pt idx="1573">
                  <c:v>42079</c:v>
                </c:pt>
                <c:pt idx="1574">
                  <c:v>42080</c:v>
                </c:pt>
                <c:pt idx="1575">
                  <c:v>42081</c:v>
                </c:pt>
                <c:pt idx="1576">
                  <c:v>42082</c:v>
                </c:pt>
                <c:pt idx="1577">
                  <c:v>42083</c:v>
                </c:pt>
                <c:pt idx="1578">
                  <c:v>42084</c:v>
                </c:pt>
                <c:pt idx="1579">
                  <c:v>42085</c:v>
                </c:pt>
                <c:pt idx="1580">
                  <c:v>42086</c:v>
                </c:pt>
                <c:pt idx="1581">
                  <c:v>42087</c:v>
                </c:pt>
                <c:pt idx="1582">
                  <c:v>42088</c:v>
                </c:pt>
                <c:pt idx="1583">
                  <c:v>42089</c:v>
                </c:pt>
                <c:pt idx="1584">
                  <c:v>42090</c:v>
                </c:pt>
                <c:pt idx="1585">
                  <c:v>42091</c:v>
                </c:pt>
                <c:pt idx="1586">
                  <c:v>42092</c:v>
                </c:pt>
                <c:pt idx="1587">
                  <c:v>42093</c:v>
                </c:pt>
                <c:pt idx="1588">
                  <c:v>42094</c:v>
                </c:pt>
                <c:pt idx="1589">
                  <c:v>42095</c:v>
                </c:pt>
                <c:pt idx="1590">
                  <c:v>42096</c:v>
                </c:pt>
                <c:pt idx="1591">
                  <c:v>42097</c:v>
                </c:pt>
                <c:pt idx="1592">
                  <c:v>42098</c:v>
                </c:pt>
                <c:pt idx="1593">
                  <c:v>42099</c:v>
                </c:pt>
                <c:pt idx="1594">
                  <c:v>42100</c:v>
                </c:pt>
                <c:pt idx="1595">
                  <c:v>42101</c:v>
                </c:pt>
                <c:pt idx="1596">
                  <c:v>42102</c:v>
                </c:pt>
                <c:pt idx="1597">
                  <c:v>42103</c:v>
                </c:pt>
                <c:pt idx="1598">
                  <c:v>42104</c:v>
                </c:pt>
                <c:pt idx="1599">
                  <c:v>42105</c:v>
                </c:pt>
                <c:pt idx="1600">
                  <c:v>42106</c:v>
                </c:pt>
                <c:pt idx="1601">
                  <c:v>42107</c:v>
                </c:pt>
                <c:pt idx="1602">
                  <c:v>42108</c:v>
                </c:pt>
                <c:pt idx="1603">
                  <c:v>42109</c:v>
                </c:pt>
                <c:pt idx="1604">
                  <c:v>42110</c:v>
                </c:pt>
                <c:pt idx="1605">
                  <c:v>42111</c:v>
                </c:pt>
                <c:pt idx="1606">
                  <c:v>42112</c:v>
                </c:pt>
                <c:pt idx="1607">
                  <c:v>42113</c:v>
                </c:pt>
                <c:pt idx="1608">
                  <c:v>42114</c:v>
                </c:pt>
                <c:pt idx="1609">
                  <c:v>42115</c:v>
                </c:pt>
                <c:pt idx="1610">
                  <c:v>42116</c:v>
                </c:pt>
                <c:pt idx="1611">
                  <c:v>42117</c:v>
                </c:pt>
                <c:pt idx="1612">
                  <c:v>42118</c:v>
                </c:pt>
                <c:pt idx="1613">
                  <c:v>42119</c:v>
                </c:pt>
                <c:pt idx="1614">
                  <c:v>42120</c:v>
                </c:pt>
                <c:pt idx="1615">
                  <c:v>42121</c:v>
                </c:pt>
                <c:pt idx="1616">
                  <c:v>42122</c:v>
                </c:pt>
                <c:pt idx="1617">
                  <c:v>42123</c:v>
                </c:pt>
                <c:pt idx="1618">
                  <c:v>42124</c:v>
                </c:pt>
                <c:pt idx="1619">
                  <c:v>42125</c:v>
                </c:pt>
                <c:pt idx="1620">
                  <c:v>42126</c:v>
                </c:pt>
                <c:pt idx="1621">
                  <c:v>42127</c:v>
                </c:pt>
                <c:pt idx="1622">
                  <c:v>42128</c:v>
                </c:pt>
                <c:pt idx="1623">
                  <c:v>42129</c:v>
                </c:pt>
                <c:pt idx="1624">
                  <c:v>42130</c:v>
                </c:pt>
                <c:pt idx="1625">
                  <c:v>42131</c:v>
                </c:pt>
                <c:pt idx="1626">
                  <c:v>42132</c:v>
                </c:pt>
                <c:pt idx="1627">
                  <c:v>42133</c:v>
                </c:pt>
                <c:pt idx="1628">
                  <c:v>42134</c:v>
                </c:pt>
                <c:pt idx="1629">
                  <c:v>42135</c:v>
                </c:pt>
                <c:pt idx="1630">
                  <c:v>42136</c:v>
                </c:pt>
                <c:pt idx="1631">
                  <c:v>42137</c:v>
                </c:pt>
                <c:pt idx="1632">
                  <c:v>42138</c:v>
                </c:pt>
                <c:pt idx="1633">
                  <c:v>42139</c:v>
                </c:pt>
                <c:pt idx="1634">
                  <c:v>42140</c:v>
                </c:pt>
                <c:pt idx="1635">
                  <c:v>42141</c:v>
                </c:pt>
                <c:pt idx="1636">
                  <c:v>42142</c:v>
                </c:pt>
                <c:pt idx="1637">
                  <c:v>42143</c:v>
                </c:pt>
                <c:pt idx="1638">
                  <c:v>42144</c:v>
                </c:pt>
                <c:pt idx="1639">
                  <c:v>42145</c:v>
                </c:pt>
                <c:pt idx="1640">
                  <c:v>42146</c:v>
                </c:pt>
                <c:pt idx="1641">
                  <c:v>42147</c:v>
                </c:pt>
                <c:pt idx="1642">
                  <c:v>42148</c:v>
                </c:pt>
                <c:pt idx="1643">
                  <c:v>42149</c:v>
                </c:pt>
                <c:pt idx="1644">
                  <c:v>42150</c:v>
                </c:pt>
                <c:pt idx="1645">
                  <c:v>42151</c:v>
                </c:pt>
                <c:pt idx="1646">
                  <c:v>42152</c:v>
                </c:pt>
                <c:pt idx="1647">
                  <c:v>42153</c:v>
                </c:pt>
                <c:pt idx="1648">
                  <c:v>42154</c:v>
                </c:pt>
                <c:pt idx="1649">
                  <c:v>42155</c:v>
                </c:pt>
                <c:pt idx="1650">
                  <c:v>42156</c:v>
                </c:pt>
                <c:pt idx="1651">
                  <c:v>42157</c:v>
                </c:pt>
                <c:pt idx="1652">
                  <c:v>42158</c:v>
                </c:pt>
                <c:pt idx="1653">
                  <c:v>42159</c:v>
                </c:pt>
                <c:pt idx="1654">
                  <c:v>42160</c:v>
                </c:pt>
                <c:pt idx="1655">
                  <c:v>42161</c:v>
                </c:pt>
                <c:pt idx="1656">
                  <c:v>42162</c:v>
                </c:pt>
                <c:pt idx="1657">
                  <c:v>42163</c:v>
                </c:pt>
                <c:pt idx="1658">
                  <c:v>42164</c:v>
                </c:pt>
                <c:pt idx="1659">
                  <c:v>42165</c:v>
                </c:pt>
                <c:pt idx="1660">
                  <c:v>42166</c:v>
                </c:pt>
                <c:pt idx="1661">
                  <c:v>42167</c:v>
                </c:pt>
                <c:pt idx="1662">
                  <c:v>42168</c:v>
                </c:pt>
                <c:pt idx="1663">
                  <c:v>42169</c:v>
                </c:pt>
                <c:pt idx="1664">
                  <c:v>42170</c:v>
                </c:pt>
                <c:pt idx="1665">
                  <c:v>42171</c:v>
                </c:pt>
                <c:pt idx="1666">
                  <c:v>42172</c:v>
                </c:pt>
                <c:pt idx="1667">
                  <c:v>42173</c:v>
                </c:pt>
                <c:pt idx="1668">
                  <c:v>42174</c:v>
                </c:pt>
                <c:pt idx="1669">
                  <c:v>42175</c:v>
                </c:pt>
                <c:pt idx="1670">
                  <c:v>42176</c:v>
                </c:pt>
                <c:pt idx="1671">
                  <c:v>42177</c:v>
                </c:pt>
                <c:pt idx="1672">
                  <c:v>42178</c:v>
                </c:pt>
                <c:pt idx="1673">
                  <c:v>42179</c:v>
                </c:pt>
                <c:pt idx="1674">
                  <c:v>42180</c:v>
                </c:pt>
                <c:pt idx="1675">
                  <c:v>42181</c:v>
                </c:pt>
                <c:pt idx="1676">
                  <c:v>42182</c:v>
                </c:pt>
                <c:pt idx="1677">
                  <c:v>42183</c:v>
                </c:pt>
                <c:pt idx="1678">
                  <c:v>42184</c:v>
                </c:pt>
                <c:pt idx="1679">
                  <c:v>42185</c:v>
                </c:pt>
                <c:pt idx="1680">
                  <c:v>42186</c:v>
                </c:pt>
                <c:pt idx="1681">
                  <c:v>42187</c:v>
                </c:pt>
                <c:pt idx="1682">
                  <c:v>42188</c:v>
                </c:pt>
                <c:pt idx="1683">
                  <c:v>42189</c:v>
                </c:pt>
                <c:pt idx="1684">
                  <c:v>42190</c:v>
                </c:pt>
                <c:pt idx="1685">
                  <c:v>42191</c:v>
                </c:pt>
                <c:pt idx="1686">
                  <c:v>42192</c:v>
                </c:pt>
                <c:pt idx="1687">
                  <c:v>42193</c:v>
                </c:pt>
                <c:pt idx="1688">
                  <c:v>42194</c:v>
                </c:pt>
                <c:pt idx="1689">
                  <c:v>42195</c:v>
                </c:pt>
                <c:pt idx="1690">
                  <c:v>42196</c:v>
                </c:pt>
                <c:pt idx="1691">
                  <c:v>42197</c:v>
                </c:pt>
                <c:pt idx="1692">
                  <c:v>42198</c:v>
                </c:pt>
                <c:pt idx="1693">
                  <c:v>42199</c:v>
                </c:pt>
                <c:pt idx="1694">
                  <c:v>42200</c:v>
                </c:pt>
                <c:pt idx="1695">
                  <c:v>42201</c:v>
                </c:pt>
                <c:pt idx="1696">
                  <c:v>42202</c:v>
                </c:pt>
                <c:pt idx="1697">
                  <c:v>42203</c:v>
                </c:pt>
                <c:pt idx="1698">
                  <c:v>42204</c:v>
                </c:pt>
                <c:pt idx="1699">
                  <c:v>42205</c:v>
                </c:pt>
                <c:pt idx="1700">
                  <c:v>42206</c:v>
                </c:pt>
                <c:pt idx="1701">
                  <c:v>42207</c:v>
                </c:pt>
                <c:pt idx="1702">
                  <c:v>42208</c:v>
                </c:pt>
                <c:pt idx="1703">
                  <c:v>42209</c:v>
                </c:pt>
                <c:pt idx="1704">
                  <c:v>42210</c:v>
                </c:pt>
                <c:pt idx="1705">
                  <c:v>42211</c:v>
                </c:pt>
                <c:pt idx="1706">
                  <c:v>42212</c:v>
                </c:pt>
                <c:pt idx="1707">
                  <c:v>42213</c:v>
                </c:pt>
                <c:pt idx="1708">
                  <c:v>42214</c:v>
                </c:pt>
                <c:pt idx="1709">
                  <c:v>42215</c:v>
                </c:pt>
                <c:pt idx="1710">
                  <c:v>42216</c:v>
                </c:pt>
                <c:pt idx="1711">
                  <c:v>42217</c:v>
                </c:pt>
                <c:pt idx="1712">
                  <c:v>42218</c:v>
                </c:pt>
                <c:pt idx="1713">
                  <c:v>42219</c:v>
                </c:pt>
                <c:pt idx="1714">
                  <c:v>42220</c:v>
                </c:pt>
                <c:pt idx="1715">
                  <c:v>42221</c:v>
                </c:pt>
                <c:pt idx="1716">
                  <c:v>42222</c:v>
                </c:pt>
                <c:pt idx="1717">
                  <c:v>42223</c:v>
                </c:pt>
                <c:pt idx="1718">
                  <c:v>42224</c:v>
                </c:pt>
                <c:pt idx="1719">
                  <c:v>42225</c:v>
                </c:pt>
                <c:pt idx="1720">
                  <c:v>42226</c:v>
                </c:pt>
                <c:pt idx="1721">
                  <c:v>42227</c:v>
                </c:pt>
                <c:pt idx="1722">
                  <c:v>42228</c:v>
                </c:pt>
                <c:pt idx="1723">
                  <c:v>42229</c:v>
                </c:pt>
                <c:pt idx="1724">
                  <c:v>42230</c:v>
                </c:pt>
                <c:pt idx="1725">
                  <c:v>42231</c:v>
                </c:pt>
                <c:pt idx="1726">
                  <c:v>42232</c:v>
                </c:pt>
                <c:pt idx="1727">
                  <c:v>42233</c:v>
                </c:pt>
                <c:pt idx="1728">
                  <c:v>42234</c:v>
                </c:pt>
                <c:pt idx="1729">
                  <c:v>42235</c:v>
                </c:pt>
                <c:pt idx="1730">
                  <c:v>42236</c:v>
                </c:pt>
                <c:pt idx="1731">
                  <c:v>42237</c:v>
                </c:pt>
                <c:pt idx="1732">
                  <c:v>42238</c:v>
                </c:pt>
                <c:pt idx="1733">
                  <c:v>42239</c:v>
                </c:pt>
                <c:pt idx="1734">
                  <c:v>42240</c:v>
                </c:pt>
                <c:pt idx="1735">
                  <c:v>42241</c:v>
                </c:pt>
                <c:pt idx="1736">
                  <c:v>42242</c:v>
                </c:pt>
                <c:pt idx="1737">
                  <c:v>42243</c:v>
                </c:pt>
                <c:pt idx="1738">
                  <c:v>42244</c:v>
                </c:pt>
                <c:pt idx="1739">
                  <c:v>42245</c:v>
                </c:pt>
                <c:pt idx="1740">
                  <c:v>42246</c:v>
                </c:pt>
                <c:pt idx="1741">
                  <c:v>42247</c:v>
                </c:pt>
                <c:pt idx="1742">
                  <c:v>42248</c:v>
                </c:pt>
                <c:pt idx="1743">
                  <c:v>42249</c:v>
                </c:pt>
                <c:pt idx="1744">
                  <c:v>42250</c:v>
                </c:pt>
                <c:pt idx="1745">
                  <c:v>42251</c:v>
                </c:pt>
                <c:pt idx="1746">
                  <c:v>42252</c:v>
                </c:pt>
                <c:pt idx="1747">
                  <c:v>42253</c:v>
                </c:pt>
                <c:pt idx="1748">
                  <c:v>42254</c:v>
                </c:pt>
                <c:pt idx="1749">
                  <c:v>42255</c:v>
                </c:pt>
                <c:pt idx="1750">
                  <c:v>42256</c:v>
                </c:pt>
                <c:pt idx="1751">
                  <c:v>42257</c:v>
                </c:pt>
                <c:pt idx="1752">
                  <c:v>42258</c:v>
                </c:pt>
                <c:pt idx="1753">
                  <c:v>42259</c:v>
                </c:pt>
                <c:pt idx="1754">
                  <c:v>42260</c:v>
                </c:pt>
                <c:pt idx="1755">
                  <c:v>42261</c:v>
                </c:pt>
                <c:pt idx="1756">
                  <c:v>42262</c:v>
                </c:pt>
                <c:pt idx="1757">
                  <c:v>42263</c:v>
                </c:pt>
                <c:pt idx="1758">
                  <c:v>42264</c:v>
                </c:pt>
                <c:pt idx="1759">
                  <c:v>42265</c:v>
                </c:pt>
                <c:pt idx="1760">
                  <c:v>42266</c:v>
                </c:pt>
                <c:pt idx="1761">
                  <c:v>42267</c:v>
                </c:pt>
                <c:pt idx="1762">
                  <c:v>42268</c:v>
                </c:pt>
                <c:pt idx="1763">
                  <c:v>42269</c:v>
                </c:pt>
                <c:pt idx="1764">
                  <c:v>42270</c:v>
                </c:pt>
                <c:pt idx="1765">
                  <c:v>42271</c:v>
                </c:pt>
                <c:pt idx="1766">
                  <c:v>42272</c:v>
                </c:pt>
                <c:pt idx="1767">
                  <c:v>42273</c:v>
                </c:pt>
                <c:pt idx="1768">
                  <c:v>42274</c:v>
                </c:pt>
                <c:pt idx="1769">
                  <c:v>42275</c:v>
                </c:pt>
                <c:pt idx="1770">
                  <c:v>42276</c:v>
                </c:pt>
                <c:pt idx="1771">
                  <c:v>42277</c:v>
                </c:pt>
                <c:pt idx="1772">
                  <c:v>42278</c:v>
                </c:pt>
                <c:pt idx="1773">
                  <c:v>42279</c:v>
                </c:pt>
                <c:pt idx="1774">
                  <c:v>42280</c:v>
                </c:pt>
                <c:pt idx="1775">
                  <c:v>42281</c:v>
                </c:pt>
                <c:pt idx="1776">
                  <c:v>42282</c:v>
                </c:pt>
                <c:pt idx="1777">
                  <c:v>42283</c:v>
                </c:pt>
                <c:pt idx="1778">
                  <c:v>42284</c:v>
                </c:pt>
                <c:pt idx="1779">
                  <c:v>42285</c:v>
                </c:pt>
                <c:pt idx="1780">
                  <c:v>42286</c:v>
                </c:pt>
                <c:pt idx="1781">
                  <c:v>42287</c:v>
                </c:pt>
                <c:pt idx="1782">
                  <c:v>42288</c:v>
                </c:pt>
                <c:pt idx="1783">
                  <c:v>42289</c:v>
                </c:pt>
                <c:pt idx="1784">
                  <c:v>42290</c:v>
                </c:pt>
                <c:pt idx="1785">
                  <c:v>42291</c:v>
                </c:pt>
                <c:pt idx="1786">
                  <c:v>42292</c:v>
                </c:pt>
                <c:pt idx="1787">
                  <c:v>42293</c:v>
                </c:pt>
                <c:pt idx="1788">
                  <c:v>42294</c:v>
                </c:pt>
                <c:pt idx="1789">
                  <c:v>42295</c:v>
                </c:pt>
                <c:pt idx="1790">
                  <c:v>42296</c:v>
                </c:pt>
                <c:pt idx="1791">
                  <c:v>42297</c:v>
                </c:pt>
                <c:pt idx="1792">
                  <c:v>42298</c:v>
                </c:pt>
                <c:pt idx="1793">
                  <c:v>42299</c:v>
                </c:pt>
                <c:pt idx="1794">
                  <c:v>42300</c:v>
                </c:pt>
                <c:pt idx="1795">
                  <c:v>42301</c:v>
                </c:pt>
                <c:pt idx="1796">
                  <c:v>42302</c:v>
                </c:pt>
                <c:pt idx="1797">
                  <c:v>42303</c:v>
                </c:pt>
                <c:pt idx="1798">
                  <c:v>42304</c:v>
                </c:pt>
                <c:pt idx="1799">
                  <c:v>42305</c:v>
                </c:pt>
                <c:pt idx="1800">
                  <c:v>42306</c:v>
                </c:pt>
                <c:pt idx="1801">
                  <c:v>42307</c:v>
                </c:pt>
                <c:pt idx="1802">
                  <c:v>42308</c:v>
                </c:pt>
                <c:pt idx="1803">
                  <c:v>42309</c:v>
                </c:pt>
                <c:pt idx="1804">
                  <c:v>42310</c:v>
                </c:pt>
                <c:pt idx="1805">
                  <c:v>42311</c:v>
                </c:pt>
                <c:pt idx="1806">
                  <c:v>42312</c:v>
                </c:pt>
                <c:pt idx="1807">
                  <c:v>42313</c:v>
                </c:pt>
                <c:pt idx="1808">
                  <c:v>42314</c:v>
                </c:pt>
                <c:pt idx="1809">
                  <c:v>42315</c:v>
                </c:pt>
                <c:pt idx="1810">
                  <c:v>42316</c:v>
                </c:pt>
                <c:pt idx="1811">
                  <c:v>42317</c:v>
                </c:pt>
                <c:pt idx="1812">
                  <c:v>42318</c:v>
                </c:pt>
                <c:pt idx="1813">
                  <c:v>42319</c:v>
                </c:pt>
                <c:pt idx="1814">
                  <c:v>42320</c:v>
                </c:pt>
                <c:pt idx="1815">
                  <c:v>42321</c:v>
                </c:pt>
                <c:pt idx="1816">
                  <c:v>42322</c:v>
                </c:pt>
                <c:pt idx="1817">
                  <c:v>42323</c:v>
                </c:pt>
                <c:pt idx="1818">
                  <c:v>42324</c:v>
                </c:pt>
                <c:pt idx="1819">
                  <c:v>42325</c:v>
                </c:pt>
                <c:pt idx="1820">
                  <c:v>42326</c:v>
                </c:pt>
                <c:pt idx="1821">
                  <c:v>42327</c:v>
                </c:pt>
                <c:pt idx="1822">
                  <c:v>42328</c:v>
                </c:pt>
                <c:pt idx="1823">
                  <c:v>42329</c:v>
                </c:pt>
                <c:pt idx="1824">
                  <c:v>42330</c:v>
                </c:pt>
                <c:pt idx="1825">
                  <c:v>42331</c:v>
                </c:pt>
                <c:pt idx="1826">
                  <c:v>42332</c:v>
                </c:pt>
                <c:pt idx="1827">
                  <c:v>42333</c:v>
                </c:pt>
                <c:pt idx="1828">
                  <c:v>42334</c:v>
                </c:pt>
                <c:pt idx="1829">
                  <c:v>42335</c:v>
                </c:pt>
                <c:pt idx="1830">
                  <c:v>42336</c:v>
                </c:pt>
                <c:pt idx="1831">
                  <c:v>42337</c:v>
                </c:pt>
                <c:pt idx="1832">
                  <c:v>42338</c:v>
                </c:pt>
                <c:pt idx="1833">
                  <c:v>42339</c:v>
                </c:pt>
                <c:pt idx="1834">
                  <c:v>42340</c:v>
                </c:pt>
                <c:pt idx="1835">
                  <c:v>42341</c:v>
                </c:pt>
                <c:pt idx="1836">
                  <c:v>42342</c:v>
                </c:pt>
                <c:pt idx="1837">
                  <c:v>42343</c:v>
                </c:pt>
                <c:pt idx="1838">
                  <c:v>42344</c:v>
                </c:pt>
                <c:pt idx="1839">
                  <c:v>42345</c:v>
                </c:pt>
                <c:pt idx="1840">
                  <c:v>42346</c:v>
                </c:pt>
                <c:pt idx="1841">
                  <c:v>42347</c:v>
                </c:pt>
                <c:pt idx="1842">
                  <c:v>42348</c:v>
                </c:pt>
                <c:pt idx="1843">
                  <c:v>42349</c:v>
                </c:pt>
                <c:pt idx="1844">
                  <c:v>42350</c:v>
                </c:pt>
                <c:pt idx="1845">
                  <c:v>42351</c:v>
                </c:pt>
                <c:pt idx="1846">
                  <c:v>42352</c:v>
                </c:pt>
                <c:pt idx="1847">
                  <c:v>42353</c:v>
                </c:pt>
                <c:pt idx="1848">
                  <c:v>42354</c:v>
                </c:pt>
                <c:pt idx="1849">
                  <c:v>42355</c:v>
                </c:pt>
                <c:pt idx="1850">
                  <c:v>42356</c:v>
                </c:pt>
                <c:pt idx="1851">
                  <c:v>42357</c:v>
                </c:pt>
                <c:pt idx="1852">
                  <c:v>42358</c:v>
                </c:pt>
                <c:pt idx="1853">
                  <c:v>42359</c:v>
                </c:pt>
                <c:pt idx="1854">
                  <c:v>42360</c:v>
                </c:pt>
                <c:pt idx="1855">
                  <c:v>42361</c:v>
                </c:pt>
                <c:pt idx="1856">
                  <c:v>42362</c:v>
                </c:pt>
                <c:pt idx="1857">
                  <c:v>42363</c:v>
                </c:pt>
                <c:pt idx="1858">
                  <c:v>42364</c:v>
                </c:pt>
                <c:pt idx="1859">
                  <c:v>42365</c:v>
                </c:pt>
                <c:pt idx="1860">
                  <c:v>42366</c:v>
                </c:pt>
                <c:pt idx="1861">
                  <c:v>42367</c:v>
                </c:pt>
                <c:pt idx="1862">
                  <c:v>42368</c:v>
                </c:pt>
                <c:pt idx="1863">
                  <c:v>42369</c:v>
                </c:pt>
                <c:pt idx="1864">
                  <c:v>42370</c:v>
                </c:pt>
                <c:pt idx="1865">
                  <c:v>42371</c:v>
                </c:pt>
                <c:pt idx="1866">
                  <c:v>42372</c:v>
                </c:pt>
                <c:pt idx="1867">
                  <c:v>42373</c:v>
                </c:pt>
                <c:pt idx="1868">
                  <c:v>42374</c:v>
                </c:pt>
                <c:pt idx="1869">
                  <c:v>42375</c:v>
                </c:pt>
                <c:pt idx="1870">
                  <c:v>42376</c:v>
                </c:pt>
                <c:pt idx="1871">
                  <c:v>42377</c:v>
                </c:pt>
                <c:pt idx="1872">
                  <c:v>42378</c:v>
                </c:pt>
                <c:pt idx="1873">
                  <c:v>42379</c:v>
                </c:pt>
                <c:pt idx="1874">
                  <c:v>42380</c:v>
                </c:pt>
                <c:pt idx="1875">
                  <c:v>42381</c:v>
                </c:pt>
                <c:pt idx="1876">
                  <c:v>42382</c:v>
                </c:pt>
                <c:pt idx="1877">
                  <c:v>42383</c:v>
                </c:pt>
                <c:pt idx="1878">
                  <c:v>42384</c:v>
                </c:pt>
                <c:pt idx="1879">
                  <c:v>42385</c:v>
                </c:pt>
                <c:pt idx="1880">
                  <c:v>42386</c:v>
                </c:pt>
                <c:pt idx="1881">
                  <c:v>42387</c:v>
                </c:pt>
                <c:pt idx="1882">
                  <c:v>42388</c:v>
                </c:pt>
                <c:pt idx="1883">
                  <c:v>42389</c:v>
                </c:pt>
                <c:pt idx="1884">
                  <c:v>42390</c:v>
                </c:pt>
                <c:pt idx="1885">
                  <c:v>42391</c:v>
                </c:pt>
                <c:pt idx="1886">
                  <c:v>42392</c:v>
                </c:pt>
                <c:pt idx="1887">
                  <c:v>42393</c:v>
                </c:pt>
                <c:pt idx="1888">
                  <c:v>42394</c:v>
                </c:pt>
                <c:pt idx="1889">
                  <c:v>42395</c:v>
                </c:pt>
                <c:pt idx="1890">
                  <c:v>42396</c:v>
                </c:pt>
                <c:pt idx="1891">
                  <c:v>42397</c:v>
                </c:pt>
                <c:pt idx="1892">
                  <c:v>42398</c:v>
                </c:pt>
                <c:pt idx="1893">
                  <c:v>42399</c:v>
                </c:pt>
                <c:pt idx="1894">
                  <c:v>42400</c:v>
                </c:pt>
                <c:pt idx="1895">
                  <c:v>42401</c:v>
                </c:pt>
                <c:pt idx="1896">
                  <c:v>42402</c:v>
                </c:pt>
                <c:pt idx="1897">
                  <c:v>42403</c:v>
                </c:pt>
                <c:pt idx="1898">
                  <c:v>42404</c:v>
                </c:pt>
                <c:pt idx="1899">
                  <c:v>42405</c:v>
                </c:pt>
                <c:pt idx="1900">
                  <c:v>42406</c:v>
                </c:pt>
                <c:pt idx="1901">
                  <c:v>42407</c:v>
                </c:pt>
                <c:pt idx="1902">
                  <c:v>42408</c:v>
                </c:pt>
                <c:pt idx="1903">
                  <c:v>42409</c:v>
                </c:pt>
                <c:pt idx="1904">
                  <c:v>42410</c:v>
                </c:pt>
                <c:pt idx="1905">
                  <c:v>42411</c:v>
                </c:pt>
                <c:pt idx="1906">
                  <c:v>42412</c:v>
                </c:pt>
                <c:pt idx="1907">
                  <c:v>42413</c:v>
                </c:pt>
                <c:pt idx="1908">
                  <c:v>42414</c:v>
                </c:pt>
                <c:pt idx="1909">
                  <c:v>42415</c:v>
                </c:pt>
                <c:pt idx="1910">
                  <c:v>42416</c:v>
                </c:pt>
                <c:pt idx="1911">
                  <c:v>42417</c:v>
                </c:pt>
                <c:pt idx="1912">
                  <c:v>42418</c:v>
                </c:pt>
                <c:pt idx="1913">
                  <c:v>42419</c:v>
                </c:pt>
                <c:pt idx="1914">
                  <c:v>42420</c:v>
                </c:pt>
                <c:pt idx="1915">
                  <c:v>42421</c:v>
                </c:pt>
                <c:pt idx="1916">
                  <c:v>42422</c:v>
                </c:pt>
                <c:pt idx="1917">
                  <c:v>42423</c:v>
                </c:pt>
                <c:pt idx="1918">
                  <c:v>42424</c:v>
                </c:pt>
                <c:pt idx="1919">
                  <c:v>42425</c:v>
                </c:pt>
                <c:pt idx="1920">
                  <c:v>42426</c:v>
                </c:pt>
                <c:pt idx="1921">
                  <c:v>42427</c:v>
                </c:pt>
                <c:pt idx="1922">
                  <c:v>42428</c:v>
                </c:pt>
                <c:pt idx="1923">
                  <c:v>42429</c:v>
                </c:pt>
                <c:pt idx="1924">
                  <c:v>42430</c:v>
                </c:pt>
                <c:pt idx="1925">
                  <c:v>42431</c:v>
                </c:pt>
                <c:pt idx="1926">
                  <c:v>42432</c:v>
                </c:pt>
                <c:pt idx="1927">
                  <c:v>42433</c:v>
                </c:pt>
                <c:pt idx="1928">
                  <c:v>42434</c:v>
                </c:pt>
                <c:pt idx="1929">
                  <c:v>42435</c:v>
                </c:pt>
                <c:pt idx="1930">
                  <c:v>42436</c:v>
                </c:pt>
                <c:pt idx="1931">
                  <c:v>42437</c:v>
                </c:pt>
                <c:pt idx="1932">
                  <c:v>42438</c:v>
                </c:pt>
                <c:pt idx="1933">
                  <c:v>42439</c:v>
                </c:pt>
                <c:pt idx="1934">
                  <c:v>42440</c:v>
                </c:pt>
                <c:pt idx="1935">
                  <c:v>42441</c:v>
                </c:pt>
                <c:pt idx="1936">
                  <c:v>42442</c:v>
                </c:pt>
                <c:pt idx="1937">
                  <c:v>42443</c:v>
                </c:pt>
                <c:pt idx="1938">
                  <c:v>42444</c:v>
                </c:pt>
                <c:pt idx="1939">
                  <c:v>42445</c:v>
                </c:pt>
                <c:pt idx="1940">
                  <c:v>42446</c:v>
                </c:pt>
                <c:pt idx="1941">
                  <c:v>42447</c:v>
                </c:pt>
                <c:pt idx="1942">
                  <c:v>42448</c:v>
                </c:pt>
                <c:pt idx="1943">
                  <c:v>42449</c:v>
                </c:pt>
                <c:pt idx="1944">
                  <c:v>42450</c:v>
                </c:pt>
                <c:pt idx="1945">
                  <c:v>42451</c:v>
                </c:pt>
                <c:pt idx="1946">
                  <c:v>42452</c:v>
                </c:pt>
                <c:pt idx="1947">
                  <c:v>42453</c:v>
                </c:pt>
                <c:pt idx="1948">
                  <c:v>42454</c:v>
                </c:pt>
                <c:pt idx="1949">
                  <c:v>42455</c:v>
                </c:pt>
                <c:pt idx="1950">
                  <c:v>42456</c:v>
                </c:pt>
                <c:pt idx="1951">
                  <c:v>42457</c:v>
                </c:pt>
                <c:pt idx="1952">
                  <c:v>42458</c:v>
                </c:pt>
                <c:pt idx="1953">
                  <c:v>42459</c:v>
                </c:pt>
                <c:pt idx="1954">
                  <c:v>42460</c:v>
                </c:pt>
                <c:pt idx="1955">
                  <c:v>42461</c:v>
                </c:pt>
                <c:pt idx="1956">
                  <c:v>42462</c:v>
                </c:pt>
                <c:pt idx="1957">
                  <c:v>42463</c:v>
                </c:pt>
                <c:pt idx="1958">
                  <c:v>42464</c:v>
                </c:pt>
                <c:pt idx="1959">
                  <c:v>42465</c:v>
                </c:pt>
                <c:pt idx="1960">
                  <c:v>42466</c:v>
                </c:pt>
                <c:pt idx="1961">
                  <c:v>42467</c:v>
                </c:pt>
                <c:pt idx="1962">
                  <c:v>42468</c:v>
                </c:pt>
                <c:pt idx="1963">
                  <c:v>42469</c:v>
                </c:pt>
                <c:pt idx="1964">
                  <c:v>42470</c:v>
                </c:pt>
                <c:pt idx="1965">
                  <c:v>42471</c:v>
                </c:pt>
                <c:pt idx="1966">
                  <c:v>42472</c:v>
                </c:pt>
                <c:pt idx="1967">
                  <c:v>42473</c:v>
                </c:pt>
                <c:pt idx="1968">
                  <c:v>42474</c:v>
                </c:pt>
                <c:pt idx="1969">
                  <c:v>42475</c:v>
                </c:pt>
                <c:pt idx="1970">
                  <c:v>42476</c:v>
                </c:pt>
                <c:pt idx="1971">
                  <c:v>42477</c:v>
                </c:pt>
                <c:pt idx="1972">
                  <c:v>42478</c:v>
                </c:pt>
                <c:pt idx="1973">
                  <c:v>42479</c:v>
                </c:pt>
                <c:pt idx="1974">
                  <c:v>42480</c:v>
                </c:pt>
                <c:pt idx="1975">
                  <c:v>42481</c:v>
                </c:pt>
                <c:pt idx="1976">
                  <c:v>42482</c:v>
                </c:pt>
                <c:pt idx="1977">
                  <c:v>42483</c:v>
                </c:pt>
                <c:pt idx="1978">
                  <c:v>42484</c:v>
                </c:pt>
                <c:pt idx="1979">
                  <c:v>42485</c:v>
                </c:pt>
                <c:pt idx="1980">
                  <c:v>42486</c:v>
                </c:pt>
                <c:pt idx="1981">
                  <c:v>42487</c:v>
                </c:pt>
                <c:pt idx="1982">
                  <c:v>42488</c:v>
                </c:pt>
                <c:pt idx="1983">
                  <c:v>42489</c:v>
                </c:pt>
                <c:pt idx="1984">
                  <c:v>42490</c:v>
                </c:pt>
                <c:pt idx="1985">
                  <c:v>42491</c:v>
                </c:pt>
                <c:pt idx="1986">
                  <c:v>42492</c:v>
                </c:pt>
                <c:pt idx="1987">
                  <c:v>42493</c:v>
                </c:pt>
                <c:pt idx="1988">
                  <c:v>42494</c:v>
                </c:pt>
                <c:pt idx="1989">
                  <c:v>42495</c:v>
                </c:pt>
                <c:pt idx="1990">
                  <c:v>42496</c:v>
                </c:pt>
                <c:pt idx="1991">
                  <c:v>42497</c:v>
                </c:pt>
                <c:pt idx="1992">
                  <c:v>42498</c:v>
                </c:pt>
                <c:pt idx="1993">
                  <c:v>42499</c:v>
                </c:pt>
                <c:pt idx="1994">
                  <c:v>42500</c:v>
                </c:pt>
                <c:pt idx="1995">
                  <c:v>42501</c:v>
                </c:pt>
                <c:pt idx="1996">
                  <c:v>42502</c:v>
                </c:pt>
                <c:pt idx="1997">
                  <c:v>42503</c:v>
                </c:pt>
                <c:pt idx="1998">
                  <c:v>42504</c:v>
                </c:pt>
                <c:pt idx="1999">
                  <c:v>42505</c:v>
                </c:pt>
                <c:pt idx="2000">
                  <c:v>42506</c:v>
                </c:pt>
                <c:pt idx="2001">
                  <c:v>42507</c:v>
                </c:pt>
                <c:pt idx="2002">
                  <c:v>42508</c:v>
                </c:pt>
                <c:pt idx="2003">
                  <c:v>42509</c:v>
                </c:pt>
                <c:pt idx="2004">
                  <c:v>42510</c:v>
                </c:pt>
                <c:pt idx="2005">
                  <c:v>42511</c:v>
                </c:pt>
                <c:pt idx="2006">
                  <c:v>42512</c:v>
                </c:pt>
                <c:pt idx="2007">
                  <c:v>42513</c:v>
                </c:pt>
                <c:pt idx="2008">
                  <c:v>42514</c:v>
                </c:pt>
                <c:pt idx="2009">
                  <c:v>42515</c:v>
                </c:pt>
                <c:pt idx="2010">
                  <c:v>42516</c:v>
                </c:pt>
                <c:pt idx="2011">
                  <c:v>42517</c:v>
                </c:pt>
                <c:pt idx="2012">
                  <c:v>42518</c:v>
                </c:pt>
                <c:pt idx="2013">
                  <c:v>42519</c:v>
                </c:pt>
                <c:pt idx="2014">
                  <c:v>42520</c:v>
                </c:pt>
                <c:pt idx="2015">
                  <c:v>42521</c:v>
                </c:pt>
                <c:pt idx="2016">
                  <c:v>42522</c:v>
                </c:pt>
                <c:pt idx="2017">
                  <c:v>42523</c:v>
                </c:pt>
                <c:pt idx="2018">
                  <c:v>42524</c:v>
                </c:pt>
                <c:pt idx="2019">
                  <c:v>42525</c:v>
                </c:pt>
                <c:pt idx="2020">
                  <c:v>42526</c:v>
                </c:pt>
                <c:pt idx="2021">
                  <c:v>42527</c:v>
                </c:pt>
                <c:pt idx="2022">
                  <c:v>42528</c:v>
                </c:pt>
                <c:pt idx="2023">
                  <c:v>42529</c:v>
                </c:pt>
                <c:pt idx="2024">
                  <c:v>42530</c:v>
                </c:pt>
                <c:pt idx="2025">
                  <c:v>42531</c:v>
                </c:pt>
                <c:pt idx="2026">
                  <c:v>42532</c:v>
                </c:pt>
                <c:pt idx="2027">
                  <c:v>42533</c:v>
                </c:pt>
                <c:pt idx="2028">
                  <c:v>42534</c:v>
                </c:pt>
                <c:pt idx="2029">
                  <c:v>42535</c:v>
                </c:pt>
                <c:pt idx="2030">
                  <c:v>42536</c:v>
                </c:pt>
                <c:pt idx="2031">
                  <c:v>42537</c:v>
                </c:pt>
                <c:pt idx="2032">
                  <c:v>42538</c:v>
                </c:pt>
                <c:pt idx="2033">
                  <c:v>42539</c:v>
                </c:pt>
                <c:pt idx="2034">
                  <c:v>42540</c:v>
                </c:pt>
                <c:pt idx="2035">
                  <c:v>42541</c:v>
                </c:pt>
                <c:pt idx="2036">
                  <c:v>42542</c:v>
                </c:pt>
                <c:pt idx="2037">
                  <c:v>42543</c:v>
                </c:pt>
                <c:pt idx="2038">
                  <c:v>42544</c:v>
                </c:pt>
                <c:pt idx="2039">
                  <c:v>42545</c:v>
                </c:pt>
                <c:pt idx="2040">
                  <c:v>42546</c:v>
                </c:pt>
                <c:pt idx="2041">
                  <c:v>42547</c:v>
                </c:pt>
                <c:pt idx="2042">
                  <c:v>42548</c:v>
                </c:pt>
                <c:pt idx="2043">
                  <c:v>42549</c:v>
                </c:pt>
                <c:pt idx="2044">
                  <c:v>42550</c:v>
                </c:pt>
                <c:pt idx="2045">
                  <c:v>42551</c:v>
                </c:pt>
                <c:pt idx="2046">
                  <c:v>42552</c:v>
                </c:pt>
                <c:pt idx="2047">
                  <c:v>42553</c:v>
                </c:pt>
                <c:pt idx="2048">
                  <c:v>42554</c:v>
                </c:pt>
                <c:pt idx="2049">
                  <c:v>42555</c:v>
                </c:pt>
                <c:pt idx="2050">
                  <c:v>42556</c:v>
                </c:pt>
                <c:pt idx="2051">
                  <c:v>42557</c:v>
                </c:pt>
                <c:pt idx="2052">
                  <c:v>42558</c:v>
                </c:pt>
                <c:pt idx="2053">
                  <c:v>42559</c:v>
                </c:pt>
                <c:pt idx="2054">
                  <c:v>42560</c:v>
                </c:pt>
                <c:pt idx="2055">
                  <c:v>42561</c:v>
                </c:pt>
                <c:pt idx="2056">
                  <c:v>42562</c:v>
                </c:pt>
                <c:pt idx="2057">
                  <c:v>42563</c:v>
                </c:pt>
                <c:pt idx="2058">
                  <c:v>42564</c:v>
                </c:pt>
                <c:pt idx="2059">
                  <c:v>42565</c:v>
                </c:pt>
                <c:pt idx="2060">
                  <c:v>42566</c:v>
                </c:pt>
                <c:pt idx="2061">
                  <c:v>42567</c:v>
                </c:pt>
                <c:pt idx="2062">
                  <c:v>42568</c:v>
                </c:pt>
                <c:pt idx="2063">
                  <c:v>42569</c:v>
                </c:pt>
                <c:pt idx="2064">
                  <c:v>42570</c:v>
                </c:pt>
                <c:pt idx="2065">
                  <c:v>42571</c:v>
                </c:pt>
                <c:pt idx="2066">
                  <c:v>42572</c:v>
                </c:pt>
                <c:pt idx="2067">
                  <c:v>42573</c:v>
                </c:pt>
                <c:pt idx="2068">
                  <c:v>42574</c:v>
                </c:pt>
                <c:pt idx="2069">
                  <c:v>42575</c:v>
                </c:pt>
                <c:pt idx="2070">
                  <c:v>42576</c:v>
                </c:pt>
                <c:pt idx="2071">
                  <c:v>42577</c:v>
                </c:pt>
                <c:pt idx="2072">
                  <c:v>42578</c:v>
                </c:pt>
                <c:pt idx="2073">
                  <c:v>42579</c:v>
                </c:pt>
                <c:pt idx="2074">
                  <c:v>42580</c:v>
                </c:pt>
                <c:pt idx="2075">
                  <c:v>42581</c:v>
                </c:pt>
                <c:pt idx="2076">
                  <c:v>42582</c:v>
                </c:pt>
                <c:pt idx="2077">
                  <c:v>42583</c:v>
                </c:pt>
                <c:pt idx="2078">
                  <c:v>42584</c:v>
                </c:pt>
                <c:pt idx="2079">
                  <c:v>42585</c:v>
                </c:pt>
                <c:pt idx="2080">
                  <c:v>42586</c:v>
                </c:pt>
                <c:pt idx="2081">
                  <c:v>42587</c:v>
                </c:pt>
                <c:pt idx="2082">
                  <c:v>42588</c:v>
                </c:pt>
                <c:pt idx="2083">
                  <c:v>42589</c:v>
                </c:pt>
                <c:pt idx="2084">
                  <c:v>42590</c:v>
                </c:pt>
                <c:pt idx="2085">
                  <c:v>42591</c:v>
                </c:pt>
                <c:pt idx="2086">
                  <c:v>42592</c:v>
                </c:pt>
                <c:pt idx="2087">
                  <c:v>42593</c:v>
                </c:pt>
                <c:pt idx="2088">
                  <c:v>42594</c:v>
                </c:pt>
                <c:pt idx="2089">
                  <c:v>42595</c:v>
                </c:pt>
                <c:pt idx="2090">
                  <c:v>42596</c:v>
                </c:pt>
                <c:pt idx="2091">
                  <c:v>42597</c:v>
                </c:pt>
                <c:pt idx="2092">
                  <c:v>42598</c:v>
                </c:pt>
                <c:pt idx="2093">
                  <c:v>42599</c:v>
                </c:pt>
                <c:pt idx="2094">
                  <c:v>42600</c:v>
                </c:pt>
                <c:pt idx="2095">
                  <c:v>42601</c:v>
                </c:pt>
                <c:pt idx="2096">
                  <c:v>42602</c:v>
                </c:pt>
                <c:pt idx="2097">
                  <c:v>42603</c:v>
                </c:pt>
                <c:pt idx="2098">
                  <c:v>42604</c:v>
                </c:pt>
                <c:pt idx="2099">
                  <c:v>42605</c:v>
                </c:pt>
                <c:pt idx="2100">
                  <c:v>42606</c:v>
                </c:pt>
                <c:pt idx="2101">
                  <c:v>42607</c:v>
                </c:pt>
                <c:pt idx="2102">
                  <c:v>42608</c:v>
                </c:pt>
                <c:pt idx="2103">
                  <c:v>42609</c:v>
                </c:pt>
                <c:pt idx="2104">
                  <c:v>42610</c:v>
                </c:pt>
                <c:pt idx="2105">
                  <c:v>42611</c:v>
                </c:pt>
                <c:pt idx="2106">
                  <c:v>42612</c:v>
                </c:pt>
                <c:pt idx="2107">
                  <c:v>42613</c:v>
                </c:pt>
                <c:pt idx="2108">
                  <c:v>42614</c:v>
                </c:pt>
                <c:pt idx="2109">
                  <c:v>42615</c:v>
                </c:pt>
                <c:pt idx="2110">
                  <c:v>42616</c:v>
                </c:pt>
                <c:pt idx="2111">
                  <c:v>42617</c:v>
                </c:pt>
                <c:pt idx="2112">
                  <c:v>42618</c:v>
                </c:pt>
                <c:pt idx="2113">
                  <c:v>42619</c:v>
                </c:pt>
                <c:pt idx="2114">
                  <c:v>42620</c:v>
                </c:pt>
                <c:pt idx="2115">
                  <c:v>42621</c:v>
                </c:pt>
                <c:pt idx="2116">
                  <c:v>42622</c:v>
                </c:pt>
                <c:pt idx="2117">
                  <c:v>42623</c:v>
                </c:pt>
                <c:pt idx="2118">
                  <c:v>42624</c:v>
                </c:pt>
                <c:pt idx="2119">
                  <c:v>42625</c:v>
                </c:pt>
                <c:pt idx="2120">
                  <c:v>42626</c:v>
                </c:pt>
                <c:pt idx="2121">
                  <c:v>42627</c:v>
                </c:pt>
                <c:pt idx="2122">
                  <c:v>42628</c:v>
                </c:pt>
                <c:pt idx="2123">
                  <c:v>42629</c:v>
                </c:pt>
                <c:pt idx="2124">
                  <c:v>42630</c:v>
                </c:pt>
                <c:pt idx="2125">
                  <c:v>42631</c:v>
                </c:pt>
                <c:pt idx="2126">
                  <c:v>42632</c:v>
                </c:pt>
                <c:pt idx="2127">
                  <c:v>42633</c:v>
                </c:pt>
                <c:pt idx="2128">
                  <c:v>42634</c:v>
                </c:pt>
                <c:pt idx="2129">
                  <c:v>42635</c:v>
                </c:pt>
                <c:pt idx="2130">
                  <c:v>42636</c:v>
                </c:pt>
                <c:pt idx="2131">
                  <c:v>42637</c:v>
                </c:pt>
                <c:pt idx="2132">
                  <c:v>42638</c:v>
                </c:pt>
                <c:pt idx="2133">
                  <c:v>42639</c:v>
                </c:pt>
                <c:pt idx="2134">
                  <c:v>42640</c:v>
                </c:pt>
                <c:pt idx="2135">
                  <c:v>42641</c:v>
                </c:pt>
                <c:pt idx="2136">
                  <c:v>42642</c:v>
                </c:pt>
                <c:pt idx="2137">
                  <c:v>42643</c:v>
                </c:pt>
                <c:pt idx="2138">
                  <c:v>42644</c:v>
                </c:pt>
                <c:pt idx="2139">
                  <c:v>42645</c:v>
                </c:pt>
                <c:pt idx="2140">
                  <c:v>42646</c:v>
                </c:pt>
                <c:pt idx="2141">
                  <c:v>42647</c:v>
                </c:pt>
                <c:pt idx="2142">
                  <c:v>42648</c:v>
                </c:pt>
                <c:pt idx="2143">
                  <c:v>42649</c:v>
                </c:pt>
                <c:pt idx="2144">
                  <c:v>42650</c:v>
                </c:pt>
                <c:pt idx="2145">
                  <c:v>42651</c:v>
                </c:pt>
                <c:pt idx="2146">
                  <c:v>42652</c:v>
                </c:pt>
                <c:pt idx="2147">
                  <c:v>42653</c:v>
                </c:pt>
                <c:pt idx="2148">
                  <c:v>42654</c:v>
                </c:pt>
                <c:pt idx="2149">
                  <c:v>42655</c:v>
                </c:pt>
                <c:pt idx="2150">
                  <c:v>42656</c:v>
                </c:pt>
                <c:pt idx="2151">
                  <c:v>42657</c:v>
                </c:pt>
                <c:pt idx="2152">
                  <c:v>42658</c:v>
                </c:pt>
                <c:pt idx="2153">
                  <c:v>42659</c:v>
                </c:pt>
                <c:pt idx="2154">
                  <c:v>42660</c:v>
                </c:pt>
                <c:pt idx="2155">
                  <c:v>42661</c:v>
                </c:pt>
                <c:pt idx="2156">
                  <c:v>42662</c:v>
                </c:pt>
                <c:pt idx="2157">
                  <c:v>42663</c:v>
                </c:pt>
                <c:pt idx="2158">
                  <c:v>42664</c:v>
                </c:pt>
                <c:pt idx="2159">
                  <c:v>42665</c:v>
                </c:pt>
                <c:pt idx="2160">
                  <c:v>42666</c:v>
                </c:pt>
                <c:pt idx="2161">
                  <c:v>42667</c:v>
                </c:pt>
                <c:pt idx="2162">
                  <c:v>42668</c:v>
                </c:pt>
                <c:pt idx="2163">
                  <c:v>42669</c:v>
                </c:pt>
                <c:pt idx="2164">
                  <c:v>42670</c:v>
                </c:pt>
                <c:pt idx="2165">
                  <c:v>42671</c:v>
                </c:pt>
                <c:pt idx="2166">
                  <c:v>42672</c:v>
                </c:pt>
                <c:pt idx="2167">
                  <c:v>42673</c:v>
                </c:pt>
                <c:pt idx="2168">
                  <c:v>42674</c:v>
                </c:pt>
                <c:pt idx="2169">
                  <c:v>42675</c:v>
                </c:pt>
                <c:pt idx="2170">
                  <c:v>42676</c:v>
                </c:pt>
                <c:pt idx="2171">
                  <c:v>42677</c:v>
                </c:pt>
                <c:pt idx="2172">
                  <c:v>42678</c:v>
                </c:pt>
                <c:pt idx="2173">
                  <c:v>42679</c:v>
                </c:pt>
                <c:pt idx="2174">
                  <c:v>42680</c:v>
                </c:pt>
                <c:pt idx="2175">
                  <c:v>42681</c:v>
                </c:pt>
                <c:pt idx="2176">
                  <c:v>42682</c:v>
                </c:pt>
                <c:pt idx="2177">
                  <c:v>42683</c:v>
                </c:pt>
                <c:pt idx="2178">
                  <c:v>42684</c:v>
                </c:pt>
                <c:pt idx="2179">
                  <c:v>42685</c:v>
                </c:pt>
                <c:pt idx="2180">
                  <c:v>42686</c:v>
                </c:pt>
                <c:pt idx="2181">
                  <c:v>42687</c:v>
                </c:pt>
                <c:pt idx="2182">
                  <c:v>42688</c:v>
                </c:pt>
                <c:pt idx="2183">
                  <c:v>42689</c:v>
                </c:pt>
                <c:pt idx="2184">
                  <c:v>42690</c:v>
                </c:pt>
                <c:pt idx="2185">
                  <c:v>42691</c:v>
                </c:pt>
                <c:pt idx="2186">
                  <c:v>42692</c:v>
                </c:pt>
                <c:pt idx="2187">
                  <c:v>42693</c:v>
                </c:pt>
              </c:numCache>
            </c:numRef>
          </c:cat>
          <c:val>
            <c:numRef>
              <c:f>DATI!$B$2:$B$2190</c:f>
              <c:numCache>
                <c:formatCode>0.0</c:formatCode>
                <c:ptCount val="2188"/>
                <c:pt idx="0">
                  <c:v>12.6</c:v>
                </c:pt>
                <c:pt idx="1">
                  <c:v>17.87</c:v>
                </c:pt>
                <c:pt idx="2">
                  <c:v>9.01</c:v>
                </c:pt>
                <c:pt idx="3">
                  <c:v>0</c:v>
                </c:pt>
                <c:pt idx="4">
                  <c:v>4.8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10.84</c:v>
                </c:pt>
                <c:pt idx="10">
                  <c:v>16.900000000000006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16</c:v>
                </c:pt>
                <c:pt idx="16">
                  <c:v>16</c:v>
                </c:pt>
                <c:pt idx="17">
                  <c:v>15.099999999999994</c:v>
                </c:pt>
                <c:pt idx="18">
                  <c:v>15.900000000000006</c:v>
                </c:pt>
                <c:pt idx="19">
                  <c:v>17</c:v>
                </c:pt>
                <c:pt idx="20">
                  <c:v>3</c:v>
                </c:pt>
                <c:pt idx="21">
                  <c:v>17</c:v>
                </c:pt>
                <c:pt idx="22">
                  <c:v>0</c:v>
                </c:pt>
                <c:pt idx="23">
                  <c:v>17</c:v>
                </c:pt>
                <c:pt idx="24">
                  <c:v>14</c:v>
                </c:pt>
                <c:pt idx="25">
                  <c:v>0</c:v>
                </c:pt>
                <c:pt idx="26">
                  <c:v>19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1.6999999999999886</c:v>
                </c:pt>
                <c:pt idx="32">
                  <c:v>7.6000000000000227</c:v>
                </c:pt>
                <c:pt idx="33">
                  <c:v>13.699999999999989</c:v>
                </c:pt>
                <c:pt idx="34">
                  <c:v>6</c:v>
                </c:pt>
                <c:pt idx="35">
                  <c:v>0</c:v>
                </c:pt>
                <c:pt idx="36">
                  <c:v>11.800000000000011</c:v>
                </c:pt>
                <c:pt idx="37">
                  <c:v>15.199999999999989</c:v>
                </c:pt>
                <c:pt idx="38">
                  <c:v>15.7</c:v>
                </c:pt>
                <c:pt idx="39">
                  <c:v>17</c:v>
                </c:pt>
                <c:pt idx="40">
                  <c:v>6.5999999999999659</c:v>
                </c:pt>
                <c:pt idx="41">
                  <c:v>2</c:v>
                </c:pt>
                <c:pt idx="42">
                  <c:v>1.54</c:v>
                </c:pt>
                <c:pt idx="43">
                  <c:v>1.4</c:v>
                </c:pt>
                <c:pt idx="44">
                  <c:v>0.74</c:v>
                </c:pt>
                <c:pt idx="45">
                  <c:v>10</c:v>
                </c:pt>
                <c:pt idx="46">
                  <c:v>10</c:v>
                </c:pt>
                <c:pt idx="47">
                  <c:v>5</c:v>
                </c:pt>
                <c:pt idx="48">
                  <c:v>6.1200000000000045</c:v>
                </c:pt>
                <c:pt idx="49">
                  <c:v>13.94</c:v>
                </c:pt>
                <c:pt idx="50">
                  <c:v>13.87</c:v>
                </c:pt>
                <c:pt idx="51">
                  <c:v>15.5</c:v>
                </c:pt>
                <c:pt idx="52">
                  <c:v>16.66</c:v>
                </c:pt>
                <c:pt idx="53">
                  <c:v>17.2</c:v>
                </c:pt>
                <c:pt idx="54">
                  <c:v>16.899999999999999</c:v>
                </c:pt>
                <c:pt idx="55">
                  <c:v>17.2</c:v>
                </c:pt>
                <c:pt idx="56">
                  <c:v>18.2</c:v>
                </c:pt>
                <c:pt idx="57">
                  <c:v>16.2</c:v>
                </c:pt>
                <c:pt idx="58">
                  <c:v>18.579999999999998</c:v>
                </c:pt>
                <c:pt idx="59">
                  <c:v>18.88</c:v>
                </c:pt>
                <c:pt idx="60">
                  <c:v>14</c:v>
                </c:pt>
                <c:pt idx="61">
                  <c:v>18.77</c:v>
                </c:pt>
                <c:pt idx="62">
                  <c:v>17</c:v>
                </c:pt>
                <c:pt idx="63">
                  <c:v>18.66</c:v>
                </c:pt>
                <c:pt idx="64">
                  <c:v>14.6</c:v>
                </c:pt>
                <c:pt idx="65">
                  <c:v>3</c:v>
                </c:pt>
                <c:pt idx="66">
                  <c:v>3</c:v>
                </c:pt>
                <c:pt idx="67">
                  <c:v>3.9</c:v>
                </c:pt>
                <c:pt idx="68">
                  <c:v>19.100000000000001</c:v>
                </c:pt>
                <c:pt idx="69">
                  <c:v>20.84</c:v>
                </c:pt>
                <c:pt idx="70">
                  <c:v>20.88</c:v>
                </c:pt>
                <c:pt idx="71">
                  <c:v>16.579999999999998</c:v>
                </c:pt>
                <c:pt idx="72">
                  <c:v>18.28</c:v>
                </c:pt>
                <c:pt idx="73">
                  <c:v>15.98</c:v>
                </c:pt>
                <c:pt idx="74">
                  <c:v>20.28</c:v>
                </c:pt>
                <c:pt idx="75">
                  <c:v>21.4</c:v>
                </c:pt>
                <c:pt idx="76">
                  <c:v>21.7</c:v>
                </c:pt>
                <c:pt idx="77">
                  <c:v>21.54</c:v>
                </c:pt>
                <c:pt idx="78">
                  <c:v>22.2</c:v>
                </c:pt>
                <c:pt idx="79">
                  <c:v>21.1</c:v>
                </c:pt>
                <c:pt idx="80">
                  <c:v>16.52</c:v>
                </c:pt>
                <c:pt idx="81">
                  <c:v>5.4</c:v>
                </c:pt>
                <c:pt idx="82">
                  <c:v>3.95</c:v>
                </c:pt>
                <c:pt idx="83">
                  <c:v>2.35</c:v>
                </c:pt>
                <c:pt idx="84">
                  <c:v>1</c:v>
                </c:pt>
                <c:pt idx="85">
                  <c:v>0</c:v>
                </c:pt>
                <c:pt idx="86">
                  <c:v>19.18</c:v>
                </c:pt>
                <c:pt idx="87">
                  <c:v>24.46</c:v>
                </c:pt>
                <c:pt idx="88">
                  <c:v>3.89</c:v>
                </c:pt>
                <c:pt idx="89">
                  <c:v>20.81</c:v>
                </c:pt>
                <c:pt idx="90">
                  <c:v>16.8</c:v>
                </c:pt>
                <c:pt idx="91">
                  <c:v>26.45</c:v>
                </c:pt>
                <c:pt idx="92">
                  <c:v>20</c:v>
                </c:pt>
                <c:pt idx="93">
                  <c:v>25.07</c:v>
                </c:pt>
                <c:pt idx="94">
                  <c:v>14</c:v>
                </c:pt>
                <c:pt idx="95">
                  <c:v>12.31</c:v>
                </c:pt>
                <c:pt idx="96">
                  <c:v>9.14</c:v>
                </c:pt>
                <c:pt idx="97">
                  <c:v>19.100000000000001</c:v>
                </c:pt>
                <c:pt idx="98">
                  <c:v>4.8</c:v>
                </c:pt>
                <c:pt idx="99">
                  <c:v>5.82</c:v>
                </c:pt>
                <c:pt idx="100">
                  <c:v>13.33</c:v>
                </c:pt>
                <c:pt idx="101">
                  <c:v>27.62</c:v>
                </c:pt>
                <c:pt idx="102">
                  <c:v>27.61</c:v>
                </c:pt>
                <c:pt idx="103">
                  <c:v>2.2000000000000002</c:v>
                </c:pt>
                <c:pt idx="104">
                  <c:v>27.6</c:v>
                </c:pt>
                <c:pt idx="105">
                  <c:v>16.3</c:v>
                </c:pt>
                <c:pt idx="106">
                  <c:v>20</c:v>
                </c:pt>
                <c:pt idx="107">
                  <c:v>25.72</c:v>
                </c:pt>
                <c:pt idx="108">
                  <c:v>2.7</c:v>
                </c:pt>
                <c:pt idx="109">
                  <c:v>3.2</c:v>
                </c:pt>
                <c:pt idx="110">
                  <c:v>9.4600000000000009</c:v>
                </c:pt>
                <c:pt idx="111">
                  <c:v>0.2</c:v>
                </c:pt>
                <c:pt idx="112">
                  <c:v>6.28</c:v>
                </c:pt>
                <c:pt idx="113">
                  <c:v>7.2</c:v>
                </c:pt>
                <c:pt idx="114">
                  <c:v>29.85</c:v>
                </c:pt>
                <c:pt idx="115">
                  <c:v>19.350000000000001</c:v>
                </c:pt>
                <c:pt idx="116">
                  <c:v>30.48</c:v>
                </c:pt>
                <c:pt idx="117">
                  <c:v>27.06</c:v>
                </c:pt>
                <c:pt idx="118">
                  <c:v>29.55</c:v>
                </c:pt>
                <c:pt idx="119">
                  <c:v>29.25</c:v>
                </c:pt>
                <c:pt idx="120">
                  <c:v>29.2</c:v>
                </c:pt>
                <c:pt idx="121">
                  <c:v>24</c:v>
                </c:pt>
                <c:pt idx="122">
                  <c:v>20</c:v>
                </c:pt>
                <c:pt idx="123">
                  <c:v>17</c:v>
                </c:pt>
                <c:pt idx="124">
                  <c:v>18</c:v>
                </c:pt>
                <c:pt idx="125">
                  <c:v>5</c:v>
                </c:pt>
                <c:pt idx="126">
                  <c:v>23</c:v>
                </c:pt>
                <c:pt idx="127">
                  <c:v>31.3</c:v>
                </c:pt>
                <c:pt idx="128">
                  <c:v>25.63</c:v>
                </c:pt>
                <c:pt idx="129">
                  <c:v>27.23</c:v>
                </c:pt>
                <c:pt idx="130">
                  <c:v>26.92</c:v>
                </c:pt>
                <c:pt idx="131">
                  <c:v>19.760000000000002</c:v>
                </c:pt>
                <c:pt idx="132">
                  <c:v>30.3</c:v>
                </c:pt>
                <c:pt idx="133">
                  <c:v>30.1</c:v>
                </c:pt>
                <c:pt idx="134">
                  <c:v>29.56</c:v>
                </c:pt>
                <c:pt idx="135">
                  <c:v>29.43</c:v>
                </c:pt>
                <c:pt idx="136">
                  <c:v>30.5</c:v>
                </c:pt>
                <c:pt idx="137">
                  <c:v>31.8</c:v>
                </c:pt>
                <c:pt idx="138">
                  <c:v>31.35</c:v>
                </c:pt>
                <c:pt idx="139">
                  <c:v>26.95</c:v>
                </c:pt>
                <c:pt idx="140">
                  <c:v>34.299999999999997</c:v>
                </c:pt>
                <c:pt idx="141">
                  <c:v>17.28</c:v>
                </c:pt>
                <c:pt idx="142">
                  <c:v>27.32</c:v>
                </c:pt>
                <c:pt idx="143">
                  <c:v>33.270000000000003</c:v>
                </c:pt>
                <c:pt idx="144">
                  <c:v>27.1</c:v>
                </c:pt>
                <c:pt idx="145">
                  <c:v>32.14</c:v>
                </c:pt>
                <c:pt idx="146">
                  <c:v>27.14</c:v>
                </c:pt>
                <c:pt idx="147">
                  <c:v>20.149999999999999</c:v>
                </c:pt>
                <c:pt idx="148">
                  <c:v>28</c:v>
                </c:pt>
                <c:pt idx="149">
                  <c:v>12.4</c:v>
                </c:pt>
                <c:pt idx="150">
                  <c:v>5.5</c:v>
                </c:pt>
                <c:pt idx="151">
                  <c:v>24.5</c:v>
                </c:pt>
                <c:pt idx="152">
                  <c:v>24.7</c:v>
                </c:pt>
                <c:pt idx="153">
                  <c:v>26.6</c:v>
                </c:pt>
                <c:pt idx="154">
                  <c:v>23.93</c:v>
                </c:pt>
                <c:pt idx="155">
                  <c:v>13.86</c:v>
                </c:pt>
                <c:pt idx="156">
                  <c:v>9.1999999999999993</c:v>
                </c:pt>
                <c:pt idx="157">
                  <c:v>17.93</c:v>
                </c:pt>
                <c:pt idx="158">
                  <c:v>27.3</c:v>
                </c:pt>
                <c:pt idx="159">
                  <c:v>11.5</c:v>
                </c:pt>
                <c:pt idx="160">
                  <c:v>35.85</c:v>
                </c:pt>
                <c:pt idx="161">
                  <c:v>33.44</c:v>
                </c:pt>
                <c:pt idx="162">
                  <c:v>18.82</c:v>
                </c:pt>
                <c:pt idx="163">
                  <c:v>26.45</c:v>
                </c:pt>
                <c:pt idx="164">
                  <c:v>27.32</c:v>
                </c:pt>
                <c:pt idx="165">
                  <c:v>30.1</c:v>
                </c:pt>
                <c:pt idx="166">
                  <c:v>17.87</c:v>
                </c:pt>
                <c:pt idx="167">
                  <c:v>29.27</c:v>
                </c:pt>
                <c:pt idx="168">
                  <c:v>31.7</c:v>
                </c:pt>
                <c:pt idx="169">
                  <c:v>29.4</c:v>
                </c:pt>
                <c:pt idx="170">
                  <c:v>15.6</c:v>
                </c:pt>
                <c:pt idx="171">
                  <c:v>17.43</c:v>
                </c:pt>
                <c:pt idx="172">
                  <c:v>32.82</c:v>
                </c:pt>
                <c:pt idx="173">
                  <c:v>31.3</c:v>
                </c:pt>
                <c:pt idx="174">
                  <c:v>31.2</c:v>
                </c:pt>
                <c:pt idx="175">
                  <c:v>16</c:v>
                </c:pt>
                <c:pt idx="176">
                  <c:v>33.64</c:v>
                </c:pt>
                <c:pt idx="177">
                  <c:v>29.8</c:v>
                </c:pt>
                <c:pt idx="178">
                  <c:v>20.3</c:v>
                </c:pt>
                <c:pt idx="179">
                  <c:v>32.22</c:v>
                </c:pt>
                <c:pt idx="180">
                  <c:v>34.25</c:v>
                </c:pt>
                <c:pt idx="181">
                  <c:v>33</c:v>
                </c:pt>
                <c:pt idx="182">
                  <c:v>22</c:v>
                </c:pt>
                <c:pt idx="183">
                  <c:v>18.149999999999999</c:v>
                </c:pt>
                <c:pt idx="184">
                  <c:v>14.5</c:v>
                </c:pt>
                <c:pt idx="185">
                  <c:v>35.5</c:v>
                </c:pt>
                <c:pt idx="186">
                  <c:v>35.6</c:v>
                </c:pt>
                <c:pt idx="187">
                  <c:v>34.25</c:v>
                </c:pt>
                <c:pt idx="188">
                  <c:v>4.8</c:v>
                </c:pt>
                <c:pt idx="189">
                  <c:v>4.5</c:v>
                </c:pt>
                <c:pt idx="190">
                  <c:v>16.7</c:v>
                </c:pt>
                <c:pt idx="191">
                  <c:v>17.3</c:v>
                </c:pt>
                <c:pt idx="192">
                  <c:v>8</c:v>
                </c:pt>
                <c:pt idx="193">
                  <c:v>12</c:v>
                </c:pt>
                <c:pt idx="194">
                  <c:v>13.5</c:v>
                </c:pt>
                <c:pt idx="195">
                  <c:v>18</c:v>
                </c:pt>
                <c:pt idx="196">
                  <c:v>16</c:v>
                </c:pt>
                <c:pt idx="197">
                  <c:v>15</c:v>
                </c:pt>
                <c:pt idx="198">
                  <c:v>20</c:v>
                </c:pt>
                <c:pt idx="199">
                  <c:v>26</c:v>
                </c:pt>
                <c:pt idx="200">
                  <c:v>27</c:v>
                </c:pt>
                <c:pt idx="201">
                  <c:v>27.8</c:v>
                </c:pt>
                <c:pt idx="202">
                  <c:v>16</c:v>
                </c:pt>
                <c:pt idx="203">
                  <c:v>20.18</c:v>
                </c:pt>
                <c:pt idx="204">
                  <c:v>14.11</c:v>
                </c:pt>
                <c:pt idx="205">
                  <c:v>16</c:v>
                </c:pt>
                <c:pt idx="206">
                  <c:v>6</c:v>
                </c:pt>
                <c:pt idx="207">
                  <c:v>35.5</c:v>
                </c:pt>
                <c:pt idx="208">
                  <c:v>32.799999999999997</c:v>
                </c:pt>
                <c:pt idx="209">
                  <c:v>33.9</c:v>
                </c:pt>
                <c:pt idx="210">
                  <c:v>8</c:v>
                </c:pt>
                <c:pt idx="211">
                  <c:v>14.82</c:v>
                </c:pt>
                <c:pt idx="212">
                  <c:v>33.799999999999997</c:v>
                </c:pt>
                <c:pt idx="213">
                  <c:v>32.5</c:v>
                </c:pt>
                <c:pt idx="214">
                  <c:v>34.6</c:v>
                </c:pt>
                <c:pt idx="215">
                  <c:v>33.799999999999997</c:v>
                </c:pt>
                <c:pt idx="216">
                  <c:v>33.299999999999997</c:v>
                </c:pt>
                <c:pt idx="217">
                  <c:v>18.3</c:v>
                </c:pt>
                <c:pt idx="218">
                  <c:v>34.799999999999997</c:v>
                </c:pt>
                <c:pt idx="219">
                  <c:v>33.81</c:v>
                </c:pt>
                <c:pt idx="220">
                  <c:v>30</c:v>
                </c:pt>
                <c:pt idx="221">
                  <c:v>24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24</c:v>
                </c:pt>
                <c:pt idx="226">
                  <c:v>25</c:v>
                </c:pt>
                <c:pt idx="227">
                  <c:v>25</c:v>
                </c:pt>
                <c:pt idx="228">
                  <c:v>14</c:v>
                </c:pt>
                <c:pt idx="229">
                  <c:v>30.4</c:v>
                </c:pt>
                <c:pt idx="230">
                  <c:v>9</c:v>
                </c:pt>
                <c:pt idx="231">
                  <c:v>12</c:v>
                </c:pt>
                <c:pt idx="232">
                  <c:v>22</c:v>
                </c:pt>
                <c:pt idx="233">
                  <c:v>33.74</c:v>
                </c:pt>
                <c:pt idx="234">
                  <c:v>13.5</c:v>
                </c:pt>
                <c:pt idx="235">
                  <c:v>3.5</c:v>
                </c:pt>
                <c:pt idx="236">
                  <c:v>27.8</c:v>
                </c:pt>
                <c:pt idx="237">
                  <c:v>3.7</c:v>
                </c:pt>
                <c:pt idx="238">
                  <c:v>29.6</c:v>
                </c:pt>
                <c:pt idx="239">
                  <c:v>29.1</c:v>
                </c:pt>
                <c:pt idx="240">
                  <c:v>33.9</c:v>
                </c:pt>
                <c:pt idx="241">
                  <c:v>23.3</c:v>
                </c:pt>
                <c:pt idx="242">
                  <c:v>34.770000000000003</c:v>
                </c:pt>
                <c:pt idx="243">
                  <c:v>27</c:v>
                </c:pt>
                <c:pt idx="244">
                  <c:v>15</c:v>
                </c:pt>
                <c:pt idx="245">
                  <c:v>5</c:v>
                </c:pt>
                <c:pt idx="246">
                  <c:v>27</c:v>
                </c:pt>
                <c:pt idx="247">
                  <c:v>29</c:v>
                </c:pt>
                <c:pt idx="248">
                  <c:v>32</c:v>
                </c:pt>
                <c:pt idx="249">
                  <c:v>32</c:v>
                </c:pt>
                <c:pt idx="250">
                  <c:v>31</c:v>
                </c:pt>
                <c:pt idx="251">
                  <c:v>29.5</c:v>
                </c:pt>
                <c:pt idx="252">
                  <c:v>7</c:v>
                </c:pt>
                <c:pt idx="253">
                  <c:v>32.24</c:v>
                </c:pt>
                <c:pt idx="254">
                  <c:v>13.2</c:v>
                </c:pt>
                <c:pt idx="255">
                  <c:v>7</c:v>
                </c:pt>
                <c:pt idx="256">
                  <c:v>6</c:v>
                </c:pt>
                <c:pt idx="257">
                  <c:v>34</c:v>
                </c:pt>
                <c:pt idx="258">
                  <c:v>32.450000000000003</c:v>
                </c:pt>
                <c:pt idx="259">
                  <c:v>32.61</c:v>
                </c:pt>
                <c:pt idx="260">
                  <c:v>32.549999999999997</c:v>
                </c:pt>
                <c:pt idx="261">
                  <c:v>21.28</c:v>
                </c:pt>
                <c:pt idx="262">
                  <c:v>31</c:v>
                </c:pt>
                <c:pt idx="263">
                  <c:v>21</c:v>
                </c:pt>
                <c:pt idx="264">
                  <c:v>27.36</c:v>
                </c:pt>
                <c:pt idx="265">
                  <c:v>31</c:v>
                </c:pt>
                <c:pt idx="266">
                  <c:v>29.5</c:v>
                </c:pt>
                <c:pt idx="267">
                  <c:v>21.2</c:v>
                </c:pt>
                <c:pt idx="268">
                  <c:v>27.72</c:v>
                </c:pt>
                <c:pt idx="269">
                  <c:v>30.95</c:v>
                </c:pt>
                <c:pt idx="270">
                  <c:v>29.2</c:v>
                </c:pt>
                <c:pt idx="271">
                  <c:v>28</c:v>
                </c:pt>
                <c:pt idx="272">
                  <c:v>25.6</c:v>
                </c:pt>
                <c:pt idx="273">
                  <c:v>24</c:v>
                </c:pt>
                <c:pt idx="274">
                  <c:v>22.4</c:v>
                </c:pt>
                <c:pt idx="275">
                  <c:v>24.6</c:v>
                </c:pt>
                <c:pt idx="276">
                  <c:v>29.25</c:v>
                </c:pt>
                <c:pt idx="277">
                  <c:v>31.35</c:v>
                </c:pt>
                <c:pt idx="278">
                  <c:v>29.9</c:v>
                </c:pt>
                <c:pt idx="279">
                  <c:v>27.8</c:v>
                </c:pt>
                <c:pt idx="280">
                  <c:v>21.55</c:v>
                </c:pt>
                <c:pt idx="281">
                  <c:v>24.8</c:v>
                </c:pt>
                <c:pt idx="282">
                  <c:v>24.95</c:v>
                </c:pt>
                <c:pt idx="283">
                  <c:v>13</c:v>
                </c:pt>
                <c:pt idx="284">
                  <c:v>2</c:v>
                </c:pt>
                <c:pt idx="285">
                  <c:v>24</c:v>
                </c:pt>
                <c:pt idx="286">
                  <c:v>29.9</c:v>
                </c:pt>
                <c:pt idx="287">
                  <c:v>20.309999999999999</c:v>
                </c:pt>
                <c:pt idx="288">
                  <c:v>22.67</c:v>
                </c:pt>
                <c:pt idx="289">
                  <c:v>28</c:v>
                </c:pt>
                <c:pt idx="290">
                  <c:v>22</c:v>
                </c:pt>
                <c:pt idx="291">
                  <c:v>17</c:v>
                </c:pt>
                <c:pt idx="292">
                  <c:v>24.6</c:v>
                </c:pt>
                <c:pt idx="293">
                  <c:v>27.35</c:v>
                </c:pt>
                <c:pt idx="294">
                  <c:v>28.4</c:v>
                </c:pt>
                <c:pt idx="295">
                  <c:v>25.69</c:v>
                </c:pt>
                <c:pt idx="296">
                  <c:v>26.56</c:v>
                </c:pt>
                <c:pt idx="297">
                  <c:v>9</c:v>
                </c:pt>
                <c:pt idx="298">
                  <c:v>5.5</c:v>
                </c:pt>
                <c:pt idx="299">
                  <c:v>15.5</c:v>
                </c:pt>
                <c:pt idx="300">
                  <c:v>28.95</c:v>
                </c:pt>
                <c:pt idx="301">
                  <c:v>27.74</c:v>
                </c:pt>
                <c:pt idx="302">
                  <c:v>25.75</c:v>
                </c:pt>
                <c:pt idx="303">
                  <c:v>19.3</c:v>
                </c:pt>
                <c:pt idx="304">
                  <c:v>11.85</c:v>
                </c:pt>
                <c:pt idx="305">
                  <c:v>22.07</c:v>
                </c:pt>
                <c:pt idx="306">
                  <c:v>25.8</c:v>
                </c:pt>
                <c:pt idx="307">
                  <c:v>25</c:v>
                </c:pt>
                <c:pt idx="308">
                  <c:v>20.5</c:v>
                </c:pt>
                <c:pt idx="309">
                  <c:v>24</c:v>
                </c:pt>
                <c:pt idx="310">
                  <c:v>24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24</c:v>
                </c:pt>
                <c:pt idx="315">
                  <c:v>24</c:v>
                </c:pt>
                <c:pt idx="316">
                  <c:v>21</c:v>
                </c:pt>
                <c:pt idx="317">
                  <c:v>22</c:v>
                </c:pt>
                <c:pt idx="318">
                  <c:v>16</c:v>
                </c:pt>
                <c:pt idx="319">
                  <c:v>24</c:v>
                </c:pt>
                <c:pt idx="320">
                  <c:v>23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10</c:v>
                </c:pt>
                <c:pt idx="325">
                  <c:v>11.54</c:v>
                </c:pt>
                <c:pt idx="326">
                  <c:v>24.02</c:v>
                </c:pt>
                <c:pt idx="327">
                  <c:v>19.239999999999998</c:v>
                </c:pt>
                <c:pt idx="328">
                  <c:v>19</c:v>
                </c:pt>
                <c:pt idx="329">
                  <c:v>5</c:v>
                </c:pt>
                <c:pt idx="330">
                  <c:v>24.17</c:v>
                </c:pt>
                <c:pt idx="331">
                  <c:v>23</c:v>
                </c:pt>
                <c:pt idx="332">
                  <c:v>5</c:v>
                </c:pt>
                <c:pt idx="333">
                  <c:v>10.5</c:v>
                </c:pt>
                <c:pt idx="334">
                  <c:v>3</c:v>
                </c:pt>
                <c:pt idx="335">
                  <c:v>5</c:v>
                </c:pt>
                <c:pt idx="336">
                  <c:v>14</c:v>
                </c:pt>
                <c:pt idx="337">
                  <c:v>15</c:v>
                </c:pt>
                <c:pt idx="338">
                  <c:v>15</c:v>
                </c:pt>
                <c:pt idx="339">
                  <c:v>18.600000000000001</c:v>
                </c:pt>
                <c:pt idx="340">
                  <c:v>20.56</c:v>
                </c:pt>
                <c:pt idx="341">
                  <c:v>17.5</c:v>
                </c:pt>
                <c:pt idx="342">
                  <c:v>18.47</c:v>
                </c:pt>
                <c:pt idx="343">
                  <c:v>19.850000000000001</c:v>
                </c:pt>
                <c:pt idx="344">
                  <c:v>2</c:v>
                </c:pt>
                <c:pt idx="345">
                  <c:v>0.1</c:v>
                </c:pt>
                <c:pt idx="346">
                  <c:v>0.1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9</c:v>
                </c:pt>
                <c:pt idx="351">
                  <c:v>17</c:v>
                </c:pt>
                <c:pt idx="352">
                  <c:v>11</c:v>
                </c:pt>
                <c:pt idx="353">
                  <c:v>14.8</c:v>
                </c:pt>
                <c:pt idx="354">
                  <c:v>18.5</c:v>
                </c:pt>
                <c:pt idx="355">
                  <c:v>18</c:v>
                </c:pt>
                <c:pt idx="356">
                  <c:v>18.899999999999999</c:v>
                </c:pt>
                <c:pt idx="357">
                  <c:v>18.8</c:v>
                </c:pt>
                <c:pt idx="358">
                  <c:v>18.8</c:v>
                </c:pt>
                <c:pt idx="359">
                  <c:v>19</c:v>
                </c:pt>
                <c:pt idx="360">
                  <c:v>15.5</c:v>
                </c:pt>
                <c:pt idx="361">
                  <c:v>17.100000000000001</c:v>
                </c:pt>
                <c:pt idx="362">
                  <c:v>17</c:v>
                </c:pt>
                <c:pt idx="363">
                  <c:v>7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13.96</c:v>
                </c:pt>
                <c:pt idx="368">
                  <c:v>16</c:v>
                </c:pt>
                <c:pt idx="369">
                  <c:v>16</c:v>
                </c:pt>
                <c:pt idx="370">
                  <c:v>15.5</c:v>
                </c:pt>
                <c:pt idx="371">
                  <c:v>15</c:v>
                </c:pt>
                <c:pt idx="372">
                  <c:v>6</c:v>
                </c:pt>
                <c:pt idx="373">
                  <c:v>1</c:v>
                </c:pt>
                <c:pt idx="374">
                  <c:v>9</c:v>
                </c:pt>
                <c:pt idx="375">
                  <c:v>13.89</c:v>
                </c:pt>
                <c:pt idx="376">
                  <c:v>4</c:v>
                </c:pt>
                <c:pt idx="377">
                  <c:v>12</c:v>
                </c:pt>
                <c:pt idx="378">
                  <c:v>4</c:v>
                </c:pt>
                <c:pt idx="379">
                  <c:v>12</c:v>
                </c:pt>
                <c:pt idx="380">
                  <c:v>12</c:v>
                </c:pt>
                <c:pt idx="381">
                  <c:v>13.3</c:v>
                </c:pt>
                <c:pt idx="382">
                  <c:v>10</c:v>
                </c:pt>
                <c:pt idx="383">
                  <c:v>10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9.7799999999999994</c:v>
                </c:pt>
                <c:pt idx="390">
                  <c:v>10</c:v>
                </c:pt>
                <c:pt idx="391">
                  <c:v>7</c:v>
                </c:pt>
                <c:pt idx="392">
                  <c:v>8</c:v>
                </c:pt>
                <c:pt idx="393">
                  <c:v>14</c:v>
                </c:pt>
                <c:pt idx="394">
                  <c:v>14</c:v>
                </c:pt>
                <c:pt idx="395">
                  <c:v>12.5</c:v>
                </c:pt>
                <c:pt idx="396">
                  <c:v>14</c:v>
                </c:pt>
                <c:pt idx="397">
                  <c:v>13.96</c:v>
                </c:pt>
                <c:pt idx="398">
                  <c:v>14</c:v>
                </c:pt>
                <c:pt idx="399">
                  <c:v>14</c:v>
                </c:pt>
                <c:pt idx="400">
                  <c:v>13.5</c:v>
                </c:pt>
                <c:pt idx="401">
                  <c:v>0.1</c:v>
                </c:pt>
                <c:pt idx="402">
                  <c:v>9</c:v>
                </c:pt>
                <c:pt idx="403">
                  <c:v>9</c:v>
                </c:pt>
                <c:pt idx="404">
                  <c:v>12</c:v>
                </c:pt>
                <c:pt idx="405">
                  <c:v>12</c:v>
                </c:pt>
                <c:pt idx="406">
                  <c:v>8</c:v>
                </c:pt>
                <c:pt idx="407">
                  <c:v>1</c:v>
                </c:pt>
                <c:pt idx="408">
                  <c:v>3</c:v>
                </c:pt>
                <c:pt idx="409">
                  <c:v>13.33</c:v>
                </c:pt>
                <c:pt idx="410">
                  <c:v>12.3</c:v>
                </c:pt>
                <c:pt idx="411">
                  <c:v>15</c:v>
                </c:pt>
                <c:pt idx="412">
                  <c:v>16</c:v>
                </c:pt>
                <c:pt idx="413">
                  <c:v>16</c:v>
                </c:pt>
                <c:pt idx="414">
                  <c:v>17</c:v>
                </c:pt>
                <c:pt idx="415">
                  <c:v>17.5</c:v>
                </c:pt>
                <c:pt idx="416">
                  <c:v>17.600000000000001</c:v>
                </c:pt>
                <c:pt idx="417">
                  <c:v>17</c:v>
                </c:pt>
                <c:pt idx="418">
                  <c:v>10</c:v>
                </c:pt>
                <c:pt idx="419">
                  <c:v>18</c:v>
                </c:pt>
                <c:pt idx="420">
                  <c:v>13</c:v>
                </c:pt>
                <c:pt idx="421">
                  <c:v>17.5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9</c:v>
                </c:pt>
                <c:pt idx="426">
                  <c:v>6</c:v>
                </c:pt>
                <c:pt idx="427">
                  <c:v>10</c:v>
                </c:pt>
                <c:pt idx="428">
                  <c:v>13</c:v>
                </c:pt>
                <c:pt idx="429">
                  <c:v>12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11</c:v>
                </c:pt>
                <c:pt idx="437">
                  <c:v>17.899999999999999</c:v>
                </c:pt>
                <c:pt idx="438">
                  <c:v>20</c:v>
                </c:pt>
                <c:pt idx="439">
                  <c:v>21</c:v>
                </c:pt>
                <c:pt idx="440">
                  <c:v>12</c:v>
                </c:pt>
                <c:pt idx="441">
                  <c:v>21</c:v>
                </c:pt>
                <c:pt idx="442">
                  <c:v>21.78</c:v>
                </c:pt>
                <c:pt idx="443">
                  <c:v>20.23</c:v>
                </c:pt>
                <c:pt idx="444">
                  <c:v>12</c:v>
                </c:pt>
                <c:pt idx="445">
                  <c:v>21</c:v>
                </c:pt>
                <c:pt idx="446">
                  <c:v>11</c:v>
                </c:pt>
                <c:pt idx="447">
                  <c:v>22</c:v>
                </c:pt>
                <c:pt idx="448">
                  <c:v>22</c:v>
                </c:pt>
                <c:pt idx="449">
                  <c:v>21</c:v>
                </c:pt>
                <c:pt idx="450">
                  <c:v>20</c:v>
                </c:pt>
                <c:pt idx="451">
                  <c:v>22</c:v>
                </c:pt>
                <c:pt idx="452">
                  <c:v>8</c:v>
                </c:pt>
                <c:pt idx="453">
                  <c:v>23</c:v>
                </c:pt>
                <c:pt idx="454">
                  <c:v>23.6</c:v>
                </c:pt>
                <c:pt idx="455">
                  <c:v>24</c:v>
                </c:pt>
                <c:pt idx="456">
                  <c:v>5</c:v>
                </c:pt>
                <c:pt idx="457">
                  <c:v>24.3</c:v>
                </c:pt>
                <c:pt idx="458">
                  <c:v>22</c:v>
                </c:pt>
                <c:pt idx="459">
                  <c:v>24.96</c:v>
                </c:pt>
                <c:pt idx="460">
                  <c:v>25.79</c:v>
                </c:pt>
                <c:pt idx="461">
                  <c:v>21</c:v>
                </c:pt>
                <c:pt idx="462">
                  <c:v>16</c:v>
                </c:pt>
                <c:pt idx="463">
                  <c:v>24</c:v>
                </c:pt>
                <c:pt idx="464">
                  <c:v>24.52</c:v>
                </c:pt>
                <c:pt idx="465">
                  <c:v>22.3</c:v>
                </c:pt>
                <c:pt idx="466">
                  <c:v>8.9</c:v>
                </c:pt>
                <c:pt idx="467">
                  <c:v>1</c:v>
                </c:pt>
                <c:pt idx="468">
                  <c:v>1</c:v>
                </c:pt>
                <c:pt idx="469">
                  <c:v>22</c:v>
                </c:pt>
                <c:pt idx="470">
                  <c:v>22</c:v>
                </c:pt>
                <c:pt idx="471">
                  <c:v>18.899999999999999</c:v>
                </c:pt>
                <c:pt idx="472">
                  <c:v>27.51</c:v>
                </c:pt>
                <c:pt idx="473">
                  <c:v>26.52</c:v>
                </c:pt>
                <c:pt idx="474">
                  <c:v>13</c:v>
                </c:pt>
                <c:pt idx="475">
                  <c:v>28.17</c:v>
                </c:pt>
                <c:pt idx="476">
                  <c:v>29.2</c:v>
                </c:pt>
                <c:pt idx="477">
                  <c:v>30</c:v>
                </c:pt>
                <c:pt idx="478">
                  <c:v>25.64</c:v>
                </c:pt>
                <c:pt idx="479">
                  <c:v>2.5</c:v>
                </c:pt>
                <c:pt idx="480">
                  <c:v>5</c:v>
                </c:pt>
                <c:pt idx="481">
                  <c:v>5</c:v>
                </c:pt>
                <c:pt idx="482">
                  <c:v>27.78</c:v>
                </c:pt>
                <c:pt idx="483">
                  <c:v>27</c:v>
                </c:pt>
                <c:pt idx="484">
                  <c:v>20.3</c:v>
                </c:pt>
                <c:pt idx="485">
                  <c:v>27</c:v>
                </c:pt>
                <c:pt idx="486">
                  <c:v>28</c:v>
                </c:pt>
                <c:pt idx="487">
                  <c:v>21.57</c:v>
                </c:pt>
                <c:pt idx="488">
                  <c:v>28</c:v>
                </c:pt>
                <c:pt idx="489">
                  <c:v>29.65</c:v>
                </c:pt>
                <c:pt idx="490">
                  <c:v>30</c:v>
                </c:pt>
                <c:pt idx="491">
                  <c:v>30.27</c:v>
                </c:pt>
                <c:pt idx="492">
                  <c:v>30.08</c:v>
                </c:pt>
                <c:pt idx="493">
                  <c:v>31</c:v>
                </c:pt>
                <c:pt idx="494">
                  <c:v>30</c:v>
                </c:pt>
                <c:pt idx="495">
                  <c:v>7</c:v>
                </c:pt>
                <c:pt idx="496">
                  <c:v>8</c:v>
                </c:pt>
                <c:pt idx="497">
                  <c:v>5</c:v>
                </c:pt>
                <c:pt idx="498">
                  <c:v>14</c:v>
                </c:pt>
                <c:pt idx="499">
                  <c:v>24</c:v>
                </c:pt>
                <c:pt idx="500">
                  <c:v>25</c:v>
                </c:pt>
                <c:pt idx="501">
                  <c:v>30</c:v>
                </c:pt>
                <c:pt idx="502">
                  <c:v>30.6</c:v>
                </c:pt>
                <c:pt idx="503">
                  <c:v>6</c:v>
                </c:pt>
                <c:pt idx="504">
                  <c:v>3.5</c:v>
                </c:pt>
                <c:pt idx="505">
                  <c:v>24.5</c:v>
                </c:pt>
                <c:pt idx="506">
                  <c:v>12.5</c:v>
                </c:pt>
                <c:pt idx="507">
                  <c:v>14.5</c:v>
                </c:pt>
                <c:pt idx="508">
                  <c:v>10</c:v>
                </c:pt>
                <c:pt idx="509">
                  <c:v>21.3</c:v>
                </c:pt>
                <c:pt idx="510">
                  <c:v>30.5</c:v>
                </c:pt>
                <c:pt idx="511">
                  <c:v>5</c:v>
                </c:pt>
                <c:pt idx="512">
                  <c:v>6</c:v>
                </c:pt>
                <c:pt idx="513">
                  <c:v>24</c:v>
                </c:pt>
                <c:pt idx="514">
                  <c:v>18.5</c:v>
                </c:pt>
                <c:pt idx="515">
                  <c:v>33.5</c:v>
                </c:pt>
                <c:pt idx="516">
                  <c:v>10.5</c:v>
                </c:pt>
                <c:pt idx="517">
                  <c:v>10</c:v>
                </c:pt>
                <c:pt idx="518">
                  <c:v>19</c:v>
                </c:pt>
                <c:pt idx="519">
                  <c:v>4</c:v>
                </c:pt>
                <c:pt idx="520">
                  <c:v>32</c:v>
                </c:pt>
                <c:pt idx="521">
                  <c:v>30</c:v>
                </c:pt>
                <c:pt idx="522">
                  <c:v>3</c:v>
                </c:pt>
                <c:pt idx="523">
                  <c:v>10</c:v>
                </c:pt>
                <c:pt idx="524">
                  <c:v>5</c:v>
                </c:pt>
                <c:pt idx="525">
                  <c:v>30</c:v>
                </c:pt>
                <c:pt idx="526">
                  <c:v>14</c:v>
                </c:pt>
                <c:pt idx="527">
                  <c:v>19.7</c:v>
                </c:pt>
                <c:pt idx="528">
                  <c:v>10</c:v>
                </c:pt>
                <c:pt idx="529">
                  <c:v>11</c:v>
                </c:pt>
                <c:pt idx="530">
                  <c:v>32.5</c:v>
                </c:pt>
                <c:pt idx="531">
                  <c:v>8.5</c:v>
                </c:pt>
                <c:pt idx="532">
                  <c:v>27.5</c:v>
                </c:pt>
                <c:pt idx="533">
                  <c:v>32.6</c:v>
                </c:pt>
                <c:pt idx="534">
                  <c:v>32.700000000000003</c:v>
                </c:pt>
                <c:pt idx="535">
                  <c:v>14</c:v>
                </c:pt>
                <c:pt idx="536">
                  <c:v>27.8</c:v>
                </c:pt>
                <c:pt idx="537">
                  <c:v>34.9</c:v>
                </c:pt>
                <c:pt idx="538">
                  <c:v>31</c:v>
                </c:pt>
                <c:pt idx="539">
                  <c:v>31.11</c:v>
                </c:pt>
                <c:pt idx="540">
                  <c:v>34.799999999999997</c:v>
                </c:pt>
                <c:pt idx="541">
                  <c:v>25.71</c:v>
                </c:pt>
                <c:pt idx="542">
                  <c:v>14.5</c:v>
                </c:pt>
                <c:pt idx="543">
                  <c:v>4</c:v>
                </c:pt>
                <c:pt idx="544">
                  <c:v>7.5</c:v>
                </c:pt>
                <c:pt idx="545">
                  <c:v>28</c:v>
                </c:pt>
                <c:pt idx="546">
                  <c:v>21</c:v>
                </c:pt>
                <c:pt idx="547">
                  <c:v>31</c:v>
                </c:pt>
                <c:pt idx="548">
                  <c:v>33</c:v>
                </c:pt>
                <c:pt idx="549">
                  <c:v>27</c:v>
                </c:pt>
                <c:pt idx="550">
                  <c:v>15.34</c:v>
                </c:pt>
                <c:pt idx="551">
                  <c:v>26</c:v>
                </c:pt>
                <c:pt idx="552">
                  <c:v>27.44</c:v>
                </c:pt>
                <c:pt idx="553">
                  <c:v>32</c:v>
                </c:pt>
                <c:pt idx="554">
                  <c:v>27</c:v>
                </c:pt>
                <c:pt idx="555">
                  <c:v>31.3</c:v>
                </c:pt>
                <c:pt idx="556">
                  <c:v>32.6</c:v>
                </c:pt>
                <c:pt idx="557">
                  <c:v>5</c:v>
                </c:pt>
                <c:pt idx="558">
                  <c:v>32</c:v>
                </c:pt>
                <c:pt idx="559">
                  <c:v>34</c:v>
                </c:pt>
                <c:pt idx="560">
                  <c:v>6</c:v>
                </c:pt>
                <c:pt idx="561">
                  <c:v>5</c:v>
                </c:pt>
                <c:pt idx="562">
                  <c:v>4.5</c:v>
                </c:pt>
                <c:pt idx="563">
                  <c:v>24</c:v>
                </c:pt>
                <c:pt idx="564">
                  <c:v>21</c:v>
                </c:pt>
                <c:pt idx="565">
                  <c:v>25</c:v>
                </c:pt>
                <c:pt idx="566">
                  <c:v>13</c:v>
                </c:pt>
                <c:pt idx="567">
                  <c:v>31</c:v>
                </c:pt>
                <c:pt idx="568">
                  <c:v>21</c:v>
                </c:pt>
                <c:pt idx="569">
                  <c:v>33</c:v>
                </c:pt>
                <c:pt idx="570">
                  <c:v>33</c:v>
                </c:pt>
                <c:pt idx="571">
                  <c:v>32.5</c:v>
                </c:pt>
                <c:pt idx="572">
                  <c:v>23.3</c:v>
                </c:pt>
                <c:pt idx="573">
                  <c:v>25.62</c:v>
                </c:pt>
                <c:pt idx="574">
                  <c:v>14.12</c:v>
                </c:pt>
                <c:pt idx="575">
                  <c:v>24</c:v>
                </c:pt>
                <c:pt idx="576">
                  <c:v>33.4</c:v>
                </c:pt>
                <c:pt idx="577">
                  <c:v>33</c:v>
                </c:pt>
                <c:pt idx="578">
                  <c:v>30</c:v>
                </c:pt>
                <c:pt idx="579">
                  <c:v>26</c:v>
                </c:pt>
                <c:pt idx="580">
                  <c:v>25</c:v>
                </c:pt>
                <c:pt idx="581">
                  <c:v>32</c:v>
                </c:pt>
                <c:pt idx="582">
                  <c:v>28</c:v>
                </c:pt>
                <c:pt idx="583">
                  <c:v>24</c:v>
                </c:pt>
                <c:pt idx="584">
                  <c:v>22</c:v>
                </c:pt>
                <c:pt idx="585">
                  <c:v>28</c:v>
                </c:pt>
                <c:pt idx="586">
                  <c:v>6</c:v>
                </c:pt>
                <c:pt idx="587">
                  <c:v>22</c:v>
                </c:pt>
                <c:pt idx="588">
                  <c:v>31</c:v>
                </c:pt>
                <c:pt idx="589">
                  <c:v>6</c:v>
                </c:pt>
                <c:pt idx="590">
                  <c:v>28</c:v>
                </c:pt>
                <c:pt idx="591">
                  <c:v>30</c:v>
                </c:pt>
                <c:pt idx="592">
                  <c:v>28</c:v>
                </c:pt>
                <c:pt idx="593">
                  <c:v>6</c:v>
                </c:pt>
                <c:pt idx="594">
                  <c:v>25.77</c:v>
                </c:pt>
                <c:pt idx="595">
                  <c:v>24.97</c:v>
                </c:pt>
                <c:pt idx="596">
                  <c:v>32.31</c:v>
                </c:pt>
                <c:pt idx="597">
                  <c:v>27.7</c:v>
                </c:pt>
                <c:pt idx="598">
                  <c:v>18.739999999999998</c:v>
                </c:pt>
                <c:pt idx="599">
                  <c:v>37.04</c:v>
                </c:pt>
                <c:pt idx="600">
                  <c:v>33.049999999999997</c:v>
                </c:pt>
                <c:pt idx="601">
                  <c:v>35.6</c:v>
                </c:pt>
                <c:pt idx="602">
                  <c:v>35</c:v>
                </c:pt>
                <c:pt idx="603">
                  <c:v>24</c:v>
                </c:pt>
                <c:pt idx="604">
                  <c:v>21</c:v>
                </c:pt>
                <c:pt idx="605">
                  <c:v>30</c:v>
                </c:pt>
                <c:pt idx="606">
                  <c:v>34.81</c:v>
                </c:pt>
                <c:pt idx="607">
                  <c:v>30.19</c:v>
                </c:pt>
                <c:pt idx="608">
                  <c:v>33</c:v>
                </c:pt>
                <c:pt idx="609">
                  <c:v>31</c:v>
                </c:pt>
                <c:pt idx="610">
                  <c:v>33.479999999999997</c:v>
                </c:pt>
                <c:pt idx="611">
                  <c:v>25</c:v>
                </c:pt>
                <c:pt idx="612">
                  <c:v>13</c:v>
                </c:pt>
                <c:pt idx="613">
                  <c:v>29.3</c:v>
                </c:pt>
                <c:pt idx="614">
                  <c:v>30.7</c:v>
                </c:pt>
                <c:pt idx="615">
                  <c:v>31.7</c:v>
                </c:pt>
                <c:pt idx="616">
                  <c:v>24.5</c:v>
                </c:pt>
                <c:pt idx="617">
                  <c:v>25.91</c:v>
                </c:pt>
                <c:pt idx="618">
                  <c:v>21.8</c:v>
                </c:pt>
                <c:pt idx="619">
                  <c:v>12</c:v>
                </c:pt>
                <c:pt idx="620">
                  <c:v>11.23</c:v>
                </c:pt>
                <c:pt idx="621">
                  <c:v>11</c:v>
                </c:pt>
                <c:pt idx="622">
                  <c:v>32</c:v>
                </c:pt>
                <c:pt idx="623">
                  <c:v>33</c:v>
                </c:pt>
                <c:pt idx="624">
                  <c:v>30.3</c:v>
                </c:pt>
                <c:pt idx="625">
                  <c:v>33.5</c:v>
                </c:pt>
                <c:pt idx="626">
                  <c:v>33.4</c:v>
                </c:pt>
                <c:pt idx="627">
                  <c:v>27</c:v>
                </c:pt>
                <c:pt idx="628">
                  <c:v>27.74</c:v>
                </c:pt>
                <c:pt idx="629">
                  <c:v>25.94</c:v>
                </c:pt>
                <c:pt idx="630">
                  <c:v>22</c:v>
                </c:pt>
                <c:pt idx="631">
                  <c:v>24</c:v>
                </c:pt>
                <c:pt idx="632">
                  <c:v>32.369999999999997</c:v>
                </c:pt>
                <c:pt idx="633">
                  <c:v>31.7</c:v>
                </c:pt>
                <c:pt idx="634">
                  <c:v>30.5</c:v>
                </c:pt>
                <c:pt idx="635">
                  <c:v>25.53</c:v>
                </c:pt>
                <c:pt idx="636">
                  <c:v>29.58</c:v>
                </c:pt>
                <c:pt idx="637">
                  <c:v>23.24</c:v>
                </c:pt>
                <c:pt idx="638">
                  <c:v>17.78</c:v>
                </c:pt>
                <c:pt idx="639">
                  <c:v>14</c:v>
                </c:pt>
                <c:pt idx="640">
                  <c:v>10</c:v>
                </c:pt>
                <c:pt idx="641">
                  <c:v>30</c:v>
                </c:pt>
                <c:pt idx="642">
                  <c:v>29</c:v>
                </c:pt>
                <c:pt idx="643">
                  <c:v>28</c:v>
                </c:pt>
                <c:pt idx="644">
                  <c:v>25</c:v>
                </c:pt>
                <c:pt idx="645">
                  <c:v>2</c:v>
                </c:pt>
                <c:pt idx="646">
                  <c:v>18</c:v>
                </c:pt>
                <c:pt idx="647">
                  <c:v>9</c:v>
                </c:pt>
                <c:pt idx="648">
                  <c:v>29.51</c:v>
                </c:pt>
                <c:pt idx="649">
                  <c:v>11</c:v>
                </c:pt>
                <c:pt idx="650">
                  <c:v>11.5</c:v>
                </c:pt>
                <c:pt idx="651">
                  <c:v>25.7</c:v>
                </c:pt>
                <c:pt idx="652">
                  <c:v>28.7</c:v>
                </c:pt>
                <c:pt idx="653">
                  <c:v>28.9</c:v>
                </c:pt>
                <c:pt idx="654">
                  <c:v>29</c:v>
                </c:pt>
                <c:pt idx="655">
                  <c:v>29.2</c:v>
                </c:pt>
                <c:pt idx="656">
                  <c:v>24.78</c:v>
                </c:pt>
                <c:pt idx="657">
                  <c:v>20.13</c:v>
                </c:pt>
                <c:pt idx="658">
                  <c:v>7.31</c:v>
                </c:pt>
                <c:pt idx="659">
                  <c:v>26.62</c:v>
                </c:pt>
                <c:pt idx="660">
                  <c:v>28</c:v>
                </c:pt>
                <c:pt idx="661">
                  <c:v>28.95</c:v>
                </c:pt>
                <c:pt idx="662">
                  <c:v>22</c:v>
                </c:pt>
                <c:pt idx="663">
                  <c:v>27</c:v>
                </c:pt>
                <c:pt idx="664">
                  <c:v>21</c:v>
                </c:pt>
                <c:pt idx="665">
                  <c:v>12</c:v>
                </c:pt>
                <c:pt idx="666">
                  <c:v>27</c:v>
                </c:pt>
                <c:pt idx="667">
                  <c:v>10</c:v>
                </c:pt>
                <c:pt idx="668">
                  <c:v>21</c:v>
                </c:pt>
                <c:pt idx="669">
                  <c:v>2</c:v>
                </c:pt>
                <c:pt idx="670">
                  <c:v>9</c:v>
                </c:pt>
                <c:pt idx="671">
                  <c:v>7.68</c:v>
                </c:pt>
                <c:pt idx="672">
                  <c:v>2</c:v>
                </c:pt>
                <c:pt idx="673">
                  <c:v>17.920000000000002</c:v>
                </c:pt>
                <c:pt idx="674">
                  <c:v>18.12</c:v>
                </c:pt>
                <c:pt idx="675">
                  <c:v>1.1000000000000001</c:v>
                </c:pt>
                <c:pt idx="676">
                  <c:v>12.1</c:v>
                </c:pt>
                <c:pt idx="677">
                  <c:v>14.11</c:v>
                </c:pt>
                <c:pt idx="678">
                  <c:v>20</c:v>
                </c:pt>
                <c:pt idx="679">
                  <c:v>22</c:v>
                </c:pt>
                <c:pt idx="680">
                  <c:v>9.5</c:v>
                </c:pt>
                <c:pt idx="681">
                  <c:v>25</c:v>
                </c:pt>
                <c:pt idx="682">
                  <c:v>21.77</c:v>
                </c:pt>
                <c:pt idx="683">
                  <c:v>18.079999999999998</c:v>
                </c:pt>
                <c:pt idx="684">
                  <c:v>18</c:v>
                </c:pt>
                <c:pt idx="685">
                  <c:v>16.5</c:v>
                </c:pt>
                <c:pt idx="686">
                  <c:v>11</c:v>
                </c:pt>
                <c:pt idx="687">
                  <c:v>12</c:v>
                </c:pt>
                <c:pt idx="688">
                  <c:v>9.65</c:v>
                </c:pt>
                <c:pt idx="689">
                  <c:v>3</c:v>
                </c:pt>
                <c:pt idx="690">
                  <c:v>3</c:v>
                </c:pt>
                <c:pt idx="691">
                  <c:v>4</c:v>
                </c:pt>
                <c:pt idx="692">
                  <c:v>7</c:v>
                </c:pt>
                <c:pt idx="693">
                  <c:v>7</c:v>
                </c:pt>
                <c:pt idx="694">
                  <c:v>16</c:v>
                </c:pt>
                <c:pt idx="695">
                  <c:v>17</c:v>
                </c:pt>
                <c:pt idx="696">
                  <c:v>19.32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17</c:v>
                </c:pt>
                <c:pt idx="701">
                  <c:v>17</c:v>
                </c:pt>
                <c:pt idx="702">
                  <c:v>8</c:v>
                </c:pt>
                <c:pt idx="703">
                  <c:v>7.65</c:v>
                </c:pt>
                <c:pt idx="704">
                  <c:v>2</c:v>
                </c:pt>
                <c:pt idx="705">
                  <c:v>19</c:v>
                </c:pt>
                <c:pt idx="706">
                  <c:v>18</c:v>
                </c:pt>
                <c:pt idx="707">
                  <c:v>18</c:v>
                </c:pt>
                <c:pt idx="708">
                  <c:v>7</c:v>
                </c:pt>
                <c:pt idx="709">
                  <c:v>5</c:v>
                </c:pt>
                <c:pt idx="710">
                  <c:v>6</c:v>
                </c:pt>
                <c:pt idx="711">
                  <c:v>4</c:v>
                </c:pt>
                <c:pt idx="712">
                  <c:v>19</c:v>
                </c:pt>
                <c:pt idx="713">
                  <c:v>19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</c:v>
                </c:pt>
                <c:pt idx="718">
                  <c:v>1</c:v>
                </c:pt>
                <c:pt idx="719">
                  <c:v>6</c:v>
                </c:pt>
                <c:pt idx="720">
                  <c:v>12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16.899999999999999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8</c:v>
                </c:pt>
                <c:pt idx="729">
                  <c:v>9</c:v>
                </c:pt>
                <c:pt idx="730">
                  <c:v>8.7200000000000006</c:v>
                </c:pt>
                <c:pt idx="731">
                  <c:v>10.26</c:v>
                </c:pt>
                <c:pt idx="732">
                  <c:v>4</c:v>
                </c:pt>
                <c:pt idx="733">
                  <c:v>4</c:v>
                </c:pt>
                <c:pt idx="734">
                  <c:v>6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3</c:v>
                </c:pt>
                <c:pt idx="739">
                  <c:v>14.95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15.5</c:v>
                </c:pt>
                <c:pt idx="747">
                  <c:v>13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7.42</c:v>
                </c:pt>
                <c:pt idx="753">
                  <c:v>13.73</c:v>
                </c:pt>
                <c:pt idx="754">
                  <c:v>14.2</c:v>
                </c:pt>
                <c:pt idx="755">
                  <c:v>8</c:v>
                </c:pt>
                <c:pt idx="756">
                  <c:v>10</c:v>
                </c:pt>
                <c:pt idx="757">
                  <c:v>12</c:v>
                </c:pt>
                <c:pt idx="758">
                  <c:v>13.41</c:v>
                </c:pt>
                <c:pt idx="759">
                  <c:v>8</c:v>
                </c:pt>
                <c:pt idx="760">
                  <c:v>8</c:v>
                </c:pt>
                <c:pt idx="761">
                  <c:v>9</c:v>
                </c:pt>
                <c:pt idx="762">
                  <c:v>5</c:v>
                </c:pt>
                <c:pt idx="763">
                  <c:v>10</c:v>
                </c:pt>
                <c:pt idx="764">
                  <c:v>5</c:v>
                </c:pt>
                <c:pt idx="765">
                  <c:v>14</c:v>
                </c:pt>
                <c:pt idx="766">
                  <c:v>14</c:v>
                </c:pt>
                <c:pt idx="767">
                  <c:v>14.82</c:v>
                </c:pt>
                <c:pt idx="768">
                  <c:v>14.4</c:v>
                </c:pt>
                <c:pt idx="769">
                  <c:v>6.09</c:v>
                </c:pt>
                <c:pt idx="770">
                  <c:v>14.5</c:v>
                </c:pt>
                <c:pt idx="771">
                  <c:v>14</c:v>
                </c:pt>
                <c:pt idx="772">
                  <c:v>15</c:v>
                </c:pt>
                <c:pt idx="773">
                  <c:v>13.83</c:v>
                </c:pt>
                <c:pt idx="774">
                  <c:v>10</c:v>
                </c:pt>
                <c:pt idx="775">
                  <c:v>14.3</c:v>
                </c:pt>
                <c:pt idx="776">
                  <c:v>14.7</c:v>
                </c:pt>
                <c:pt idx="777">
                  <c:v>5</c:v>
                </c:pt>
                <c:pt idx="778">
                  <c:v>6</c:v>
                </c:pt>
                <c:pt idx="779">
                  <c:v>13</c:v>
                </c:pt>
                <c:pt idx="780">
                  <c:v>14.8</c:v>
                </c:pt>
                <c:pt idx="781">
                  <c:v>9.5500000000000007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15</c:v>
                </c:pt>
                <c:pt idx="786">
                  <c:v>15</c:v>
                </c:pt>
                <c:pt idx="787">
                  <c:v>11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10</c:v>
                </c:pt>
                <c:pt idx="796">
                  <c:v>14</c:v>
                </c:pt>
                <c:pt idx="797">
                  <c:v>14</c:v>
                </c:pt>
                <c:pt idx="798">
                  <c:v>12</c:v>
                </c:pt>
                <c:pt idx="799">
                  <c:v>7</c:v>
                </c:pt>
                <c:pt idx="800">
                  <c:v>7</c:v>
                </c:pt>
                <c:pt idx="801">
                  <c:v>4</c:v>
                </c:pt>
                <c:pt idx="802">
                  <c:v>18.399999999999999</c:v>
                </c:pt>
                <c:pt idx="803">
                  <c:v>19.41</c:v>
                </c:pt>
                <c:pt idx="804">
                  <c:v>18</c:v>
                </c:pt>
                <c:pt idx="805">
                  <c:v>8</c:v>
                </c:pt>
                <c:pt idx="806">
                  <c:v>18.5</c:v>
                </c:pt>
                <c:pt idx="807">
                  <c:v>20.3</c:v>
                </c:pt>
                <c:pt idx="808">
                  <c:v>18.399999999999999</c:v>
                </c:pt>
                <c:pt idx="809">
                  <c:v>22.29</c:v>
                </c:pt>
                <c:pt idx="810">
                  <c:v>2</c:v>
                </c:pt>
                <c:pt idx="811">
                  <c:v>7</c:v>
                </c:pt>
                <c:pt idx="812">
                  <c:v>24</c:v>
                </c:pt>
                <c:pt idx="813">
                  <c:v>24.5</c:v>
                </c:pt>
                <c:pt idx="814">
                  <c:v>25</c:v>
                </c:pt>
                <c:pt idx="815">
                  <c:v>24.3</c:v>
                </c:pt>
                <c:pt idx="816">
                  <c:v>8</c:v>
                </c:pt>
                <c:pt idx="817">
                  <c:v>20.86</c:v>
                </c:pt>
                <c:pt idx="818">
                  <c:v>12</c:v>
                </c:pt>
                <c:pt idx="819">
                  <c:v>10</c:v>
                </c:pt>
                <c:pt idx="820">
                  <c:v>13</c:v>
                </c:pt>
                <c:pt idx="821">
                  <c:v>12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12</c:v>
                </c:pt>
                <c:pt idx="826">
                  <c:v>12</c:v>
                </c:pt>
                <c:pt idx="827">
                  <c:v>10</c:v>
                </c:pt>
                <c:pt idx="828">
                  <c:v>26.3</c:v>
                </c:pt>
                <c:pt idx="829">
                  <c:v>27.36</c:v>
                </c:pt>
                <c:pt idx="830">
                  <c:v>25</c:v>
                </c:pt>
                <c:pt idx="831">
                  <c:v>26</c:v>
                </c:pt>
                <c:pt idx="832">
                  <c:v>10</c:v>
                </c:pt>
                <c:pt idx="833">
                  <c:v>10</c:v>
                </c:pt>
                <c:pt idx="834">
                  <c:v>6</c:v>
                </c:pt>
                <c:pt idx="835">
                  <c:v>10</c:v>
                </c:pt>
                <c:pt idx="836">
                  <c:v>11</c:v>
                </c:pt>
                <c:pt idx="837">
                  <c:v>24.7</c:v>
                </c:pt>
                <c:pt idx="838">
                  <c:v>18</c:v>
                </c:pt>
                <c:pt idx="839">
                  <c:v>12</c:v>
                </c:pt>
                <c:pt idx="840">
                  <c:v>23</c:v>
                </c:pt>
                <c:pt idx="841">
                  <c:v>27</c:v>
                </c:pt>
                <c:pt idx="842">
                  <c:v>28</c:v>
                </c:pt>
                <c:pt idx="843">
                  <c:v>28.31</c:v>
                </c:pt>
                <c:pt idx="844">
                  <c:v>6</c:v>
                </c:pt>
                <c:pt idx="845">
                  <c:v>0</c:v>
                </c:pt>
                <c:pt idx="846">
                  <c:v>31</c:v>
                </c:pt>
                <c:pt idx="847">
                  <c:v>5</c:v>
                </c:pt>
                <c:pt idx="848">
                  <c:v>31</c:v>
                </c:pt>
                <c:pt idx="849">
                  <c:v>29</c:v>
                </c:pt>
                <c:pt idx="850">
                  <c:v>5</c:v>
                </c:pt>
                <c:pt idx="851">
                  <c:v>4</c:v>
                </c:pt>
                <c:pt idx="852">
                  <c:v>25</c:v>
                </c:pt>
                <c:pt idx="853">
                  <c:v>5</c:v>
                </c:pt>
                <c:pt idx="854">
                  <c:v>5</c:v>
                </c:pt>
                <c:pt idx="855">
                  <c:v>7</c:v>
                </c:pt>
                <c:pt idx="856">
                  <c:v>19</c:v>
                </c:pt>
                <c:pt idx="857">
                  <c:v>5</c:v>
                </c:pt>
                <c:pt idx="858">
                  <c:v>31.43</c:v>
                </c:pt>
                <c:pt idx="859">
                  <c:v>8.5</c:v>
                </c:pt>
                <c:pt idx="860">
                  <c:v>29.08</c:v>
                </c:pt>
                <c:pt idx="861">
                  <c:v>23</c:v>
                </c:pt>
                <c:pt idx="862">
                  <c:v>3.35</c:v>
                </c:pt>
                <c:pt idx="863">
                  <c:v>10</c:v>
                </c:pt>
                <c:pt idx="864">
                  <c:v>12.69</c:v>
                </c:pt>
                <c:pt idx="865">
                  <c:v>22.2</c:v>
                </c:pt>
                <c:pt idx="866">
                  <c:v>8</c:v>
                </c:pt>
                <c:pt idx="867">
                  <c:v>9.5</c:v>
                </c:pt>
                <c:pt idx="868">
                  <c:v>3</c:v>
                </c:pt>
                <c:pt idx="869">
                  <c:v>33.9</c:v>
                </c:pt>
                <c:pt idx="870">
                  <c:v>22</c:v>
                </c:pt>
                <c:pt idx="871">
                  <c:v>30.5</c:v>
                </c:pt>
                <c:pt idx="872">
                  <c:v>32</c:v>
                </c:pt>
                <c:pt idx="873">
                  <c:v>32</c:v>
                </c:pt>
                <c:pt idx="874">
                  <c:v>25</c:v>
                </c:pt>
                <c:pt idx="875">
                  <c:v>29.82</c:v>
                </c:pt>
                <c:pt idx="876">
                  <c:v>29</c:v>
                </c:pt>
                <c:pt idx="877">
                  <c:v>4</c:v>
                </c:pt>
                <c:pt idx="878">
                  <c:v>0</c:v>
                </c:pt>
                <c:pt idx="879">
                  <c:v>11</c:v>
                </c:pt>
                <c:pt idx="880">
                  <c:v>26</c:v>
                </c:pt>
                <c:pt idx="881">
                  <c:v>24</c:v>
                </c:pt>
                <c:pt idx="882">
                  <c:v>22</c:v>
                </c:pt>
                <c:pt idx="883">
                  <c:v>32.299999999999997</c:v>
                </c:pt>
                <c:pt idx="884">
                  <c:v>3</c:v>
                </c:pt>
                <c:pt idx="885">
                  <c:v>4</c:v>
                </c:pt>
                <c:pt idx="886">
                  <c:v>4</c:v>
                </c:pt>
                <c:pt idx="887">
                  <c:v>6</c:v>
                </c:pt>
                <c:pt idx="888">
                  <c:v>3.56</c:v>
                </c:pt>
                <c:pt idx="889">
                  <c:v>8</c:v>
                </c:pt>
                <c:pt idx="890">
                  <c:v>21.18</c:v>
                </c:pt>
                <c:pt idx="891">
                  <c:v>7</c:v>
                </c:pt>
                <c:pt idx="892">
                  <c:v>23</c:v>
                </c:pt>
                <c:pt idx="893">
                  <c:v>23</c:v>
                </c:pt>
                <c:pt idx="894">
                  <c:v>14.42</c:v>
                </c:pt>
                <c:pt idx="895">
                  <c:v>16.68</c:v>
                </c:pt>
                <c:pt idx="896">
                  <c:v>20.89</c:v>
                </c:pt>
                <c:pt idx="897">
                  <c:v>6.76</c:v>
                </c:pt>
                <c:pt idx="898">
                  <c:v>13.4</c:v>
                </c:pt>
                <c:pt idx="899">
                  <c:v>33</c:v>
                </c:pt>
                <c:pt idx="900">
                  <c:v>30.56</c:v>
                </c:pt>
                <c:pt idx="901">
                  <c:v>33.26</c:v>
                </c:pt>
                <c:pt idx="902">
                  <c:v>14.5</c:v>
                </c:pt>
                <c:pt idx="903">
                  <c:v>5</c:v>
                </c:pt>
                <c:pt idx="904">
                  <c:v>6</c:v>
                </c:pt>
                <c:pt idx="905">
                  <c:v>17.5</c:v>
                </c:pt>
                <c:pt idx="906">
                  <c:v>3</c:v>
                </c:pt>
                <c:pt idx="907">
                  <c:v>16.7</c:v>
                </c:pt>
                <c:pt idx="908">
                  <c:v>18.5</c:v>
                </c:pt>
                <c:pt idx="909">
                  <c:v>8.8000000000000007</c:v>
                </c:pt>
                <c:pt idx="910">
                  <c:v>22.67</c:v>
                </c:pt>
                <c:pt idx="911">
                  <c:v>35.200000000000003</c:v>
                </c:pt>
                <c:pt idx="912">
                  <c:v>21</c:v>
                </c:pt>
                <c:pt idx="913">
                  <c:v>19</c:v>
                </c:pt>
                <c:pt idx="914">
                  <c:v>30</c:v>
                </c:pt>
                <c:pt idx="915">
                  <c:v>32.9</c:v>
                </c:pt>
                <c:pt idx="916">
                  <c:v>6</c:v>
                </c:pt>
                <c:pt idx="917">
                  <c:v>20.53</c:v>
                </c:pt>
                <c:pt idx="918">
                  <c:v>24</c:v>
                </c:pt>
                <c:pt idx="919">
                  <c:v>19</c:v>
                </c:pt>
                <c:pt idx="920">
                  <c:v>24</c:v>
                </c:pt>
                <c:pt idx="921">
                  <c:v>32</c:v>
                </c:pt>
                <c:pt idx="922">
                  <c:v>27</c:v>
                </c:pt>
                <c:pt idx="923">
                  <c:v>27</c:v>
                </c:pt>
                <c:pt idx="924">
                  <c:v>26</c:v>
                </c:pt>
                <c:pt idx="925">
                  <c:v>32</c:v>
                </c:pt>
                <c:pt idx="926">
                  <c:v>32</c:v>
                </c:pt>
                <c:pt idx="927">
                  <c:v>23</c:v>
                </c:pt>
                <c:pt idx="928">
                  <c:v>5</c:v>
                </c:pt>
                <c:pt idx="929">
                  <c:v>23</c:v>
                </c:pt>
                <c:pt idx="930">
                  <c:v>29</c:v>
                </c:pt>
                <c:pt idx="931">
                  <c:v>29</c:v>
                </c:pt>
                <c:pt idx="932">
                  <c:v>32</c:v>
                </c:pt>
                <c:pt idx="933">
                  <c:v>22</c:v>
                </c:pt>
                <c:pt idx="934">
                  <c:v>27</c:v>
                </c:pt>
                <c:pt idx="935">
                  <c:v>26</c:v>
                </c:pt>
                <c:pt idx="936">
                  <c:v>19.64</c:v>
                </c:pt>
                <c:pt idx="937">
                  <c:v>28.84</c:v>
                </c:pt>
                <c:pt idx="938">
                  <c:v>15</c:v>
                </c:pt>
                <c:pt idx="939">
                  <c:v>11.75</c:v>
                </c:pt>
                <c:pt idx="940">
                  <c:v>21.31</c:v>
                </c:pt>
                <c:pt idx="941">
                  <c:v>14.7</c:v>
                </c:pt>
                <c:pt idx="942">
                  <c:v>18</c:v>
                </c:pt>
                <c:pt idx="943">
                  <c:v>31.5</c:v>
                </c:pt>
                <c:pt idx="944">
                  <c:v>32.31</c:v>
                </c:pt>
                <c:pt idx="945">
                  <c:v>28.89</c:v>
                </c:pt>
                <c:pt idx="946">
                  <c:v>17</c:v>
                </c:pt>
                <c:pt idx="947">
                  <c:v>22</c:v>
                </c:pt>
                <c:pt idx="948">
                  <c:v>18.45</c:v>
                </c:pt>
                <c:pt idx="949">
                  <c:v>32.17</c:v>
                </c:pt>
                <c:pt idx="950">
                  <c:v>23</c:v>
                </c:pt>
                <c:pt idx="951">
                  <c:v>30</c:v>
                </c:pt>
                <c:pt idx="952">
                  <c:v>5</c:v>
                </c:pt>
                <c:pt idx="953">
                  <c:v>29</c:v>
                </c:pt>
                <c:pt idx="954">
                  <c:v>24</c:v>
                </c:pt>
                <c:pt idx="955">
                  <c:v>29</c:v>
                </c:pt>
                <c:pt idx="956">
                  <c:v>29</c:v>
                </c:pt>
                <c:pt idx="957">
                  <c:v>23</c:v>
                </c:pt>
                <c:pt idx="958">
                  <c:v>18</c:v>
                </c:pt>
                <c:pt idx="959">
                  <c:v>29</c:v>
                </c:pt>
                <c:pt idx="960">
                  <c:v>29.9</c:v>
                </c:pt>
                <c:pt idx="961">
                  <c:v>30</c:v>
                </c:pt>
                <c:pt idx="962">
                  <c:v>29</c:v>
                </c:pt>
                <c:pt idx="963">
                  <c:v>33</c:v>
                </c:pt>
                <c:pt idx="964">
                  <c:v>31.44</c:v>
                </c:pt>
                <c:pt idx="965">
                  <c:v>28.9</c:v>
                </c:pt>
                <c:pt idx="966">
                  <c:v>14.73</c:v>
                </c:pt>
                <c:pt idx="967">
                  <c:v>15</c:v>
                </c:pt>
                <c:pt idx="968">
                  <c:v>26</c:v>
                </c:pt>
                <c:pt idx="969">
                  <c:v>28</c:v>
                </c:pt>
                <c:pt idx="970">
                  <c:v>33</c:v>
                </c:pt>
                <c:pt idx="971">
                  <c:v>28.1</c:v>
                </c:pt>
                <c:pt idx="972">
                  <c:v>29.74</c:v>
                </c:pt>
                <c:pt idx="973">
                  <c:v>27</c:v>
                </c:pt>
                <c:pt idx="974">
                  <c:v>31</c:v>
                </c:pt>
                <c:pt idx="975">
                  <c:v>29</c:v>
                </c:pt>
                <c:pt idx="976">
                  <c:v>27</c:v>
                </c:pt>
                <c:pt idx="977">
                  <c:v>29</c:v>
                </c:pt>
                <c:pt idx="978">
                  <c:v>5</c:v>
                </c:pt>
                <c:pt idx="979">
                  <c:v>32</c:v>
                </c:pt>
                <c:pt idx="980">
                  <c:v>32</c:v>
                </c:pt>
                <c:pt idx="981">
                  <c:v>30</c:v>
                </c:pt>
                <c:pt idx="982">
                  <c:v>30</c:v>
                </c:pt>
                <c:pt idx="983">
                  <c:v>23</c:v>
                </c:pt>
                <c:pt idx="984">
                  <c:v>30</c:v>
                </c:pt>
                <c:pt idx="985">
                  <c:v>24</c:v>
                </c:pt>
                <c:pt idx="986">
                  <c:v>18.28</c:v>
                </c:pt>
                <c:pt idx="987">
                  <c:v>15</c:v>
                </c:pt>
                <c:pt idx="988">
                  <c:v>5</c:v>
                </c:pt>
                <c:pt idx="989">
                  <c:v>25</c:v>
                </c:pt>
                <c:pt idx="990">
                  <c:v>33</c:v>
                </c:pt>
                <c:pt idx="991">
                  <c:v>28.5</c:v>
                </c:pt>
                <c:pt idx="992">
                  <c:v>28</c:v>
                </c:pt>
                <c:pt idx="993">
                  <c:v>31</c:v>
                </c:pt>
                <c:pt idx="994">
                  <c:v>28</c:v>
                </c:pt>
                <c:pt idx="995">
                  <c:v>20</c:v>
                </c:pt>
                <c:pt idx="996">
                  <c:v>30</c:v>
                </c:pt>
                <c:pt idx="997">
                  <c:v>26</c:v>
                </c:pt>
                <c:pt idx="998">
                  <c:v>26</c:v>
                </c:pt>
                <c:pt idx="999">
                  <c:v>7.5</c:v>
                </c:pt>
                <c:pt idx="1000">
                  <c:v>32</c:v>
                </c:pt>
                <c:pt idx="1001">
                  <c:v>32</c:v>
                </c:pt>
                <c:pt idx="1002">
                  <c:v>31</c:v>
                </c:pt>
                <c:pt idx="1003">
                  <c:v>23.23</c:v>
                </c:pt>
                <c:pt idx="1004">
                  <c:v>12</c:v>
                </c:pt>
                <c:pt idx="1005">
                  <c:v>24</c:v>
                </c:pt>
                <c:pt idx="1006">
                  <c:v>15</c:v>
                </c:pt>
                <c:pt idx="1007">
                  <c:v>11</c:v>
                </c:pt>
                <c:pt idx="1008">
                  <c:v>26.51</c:v>
                </c:pt>
                <c:pt idx="1009">
                  <c:v>20.59</c:v>
                </c:pt>
                <c:pt idx="1010">
                  <c:v>20</c:v>
                </c:pt>
                <c:pt idx="1011">
                  <c:v>32</c:v>
                </c:pt>
                <c:pt idx="1012">
                  <c:v>30</c:v>
                </c:pt>
                <c:pt idx="1013">
                  <c:v>31</c:v>
                </c:pt>
                <c:pt idx="1014">
                  <c:v>27.9</c:v>
                </c:pt>
                <c:pt idx="1015">
                  <c:v>26.7</c:v>
                </c:pt>
                <c:pt idx="1016">
                  <c:v>20</c:v>
                </c:pt>
                <c:pt idx="1017">
                  <c:v>15</c:v>
                </c:pt>
                <c:pt idx="1018">
                  <c:v>22</c:v>
                </c:pt>
                <c:pt idx="1019">
                  <c:v>6</c:v>
                </c:pt>
                <c:pt idx="1020">
                  <c:v>27.57</c:v>
                </c:pt>
                <c:pt idx="1021">
                  <c:v>15.1</c:v>
                </c:pt>
                <c:pt idx="1022">
                  <c:v>23</c:v>
                </c:pt>
                <c:pt idx="1023">
                  <c:v>27</c:v>
                </c:pt>
                <c:pt idx="1024">
                  <c:v>27</c:v>
                </c:pt>
                <c:pt idx="1025">
                  <c:v>17</c:v>
                </c:pt>
                <c:pt idx="1026">
                  <c:v>3</c:v>
                </c:pt>
                <c:pt idx="1027">
                  <c:v>7</c:v>
                </c:pt>
                <c:pt idx="1028">
                  <c:v>27.5</c:v>
                </c:pt>
                <c:pt idx="1029">
                  <c:v>25.5</c:v>
                </c:pt>
                <c:pt idx="1030">
                  <c:v>25</c:v>
                </c:pt>
                <c:pt idx="1031">
                  <c:v>25.5</c:v>
                </c:pt>
                <c:pt idx="1032">
                  <c:v>27</c:v>
                </c:pt>
                <c:pt idx="1033">
                  <c:v>23</c:v>
                </c:pt>
                <c:pt idx="1034">
                  <c:v>25.71</c:v>
                </c:pt>
                <c:pt idx="1035">
                  <c:v>27</c:v>
                </c:pt>
                <c:pt idx="1036">
                  <c:v>23.45</c:v>
                </c:pt>
                <c:pt idx="1037">
                  <c:v>13.65</c:v>
                </c:pt>
                <c:pt idx="1038">
                  <c:v>6</c:v>
                </c:pt>
                <c:pt idx="1039">
                  <c:v>7</c:v>
                </c:pt>
                <c:pt idx="1040">
                  <c:v>4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7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16</c:v>
                </c:pt>
                <c:pt idx="1057">
                  <c:v>10</c:v>
                </c:pt>
                <c:pt idx="1058">
                  <c:v>24</c:v>
                </c:pt>
                <c:pt idx="1059">
                  <c:v>12</c:v>
                </c:pt>
                <c:pt idx="1060">
                  <c:v>15</c:v>
                </c:pt>
                <c:pt idx="1061">
                  <c:v>19</c:v>
                </c:pt>
                <c:pt idx="1062">
                  <c:v>10</c:v>
                </c:pt>
                <c:pt idx="1063">
                  <c:v>9</c:v>
                </c:pt>
                <c:pt idx="1064">
                  <c:v>19</c:v>
                </c:pt>
                <c:pt idx="1065">
                  <c:v>10</c:v>
                </c:pt>
                <c:pt idx="1066">
                  <c:v>9</c:v>
                </c:pt>
                <c:pt idx="1067">
                  <c:v>12</c:v>
                </c:pt>
                <c:pt idx="1068">
                  <c:v>2</c:v>
                </c:pt>
                <c:pt idx="1069">
                  <c:v>4</c:v>
                </c:pt>
                <c:pt idx="1070">
                  <c:v>4</c:v>
                </c:pt>
                <c:pt idx="1071">
                  <c:v>11</c:v>
                </c:pt>
                <c:pt idx="1072">
                  <c:v>9</c:v>
                </c:pt>
                <c:pt idx="1073">
                  <c:v>6</c:v>
                </c:pt>
                <c:pt idx="1074">
                  <c:v>5</c:v>
                </c:pt>
                <c:pt idx="1075">
                  <c:v>8</c:v>
                </c:pt>
                <c:pt idx="1076">
                  <c:v>11</c:v>
                </c:pt>
                <c:pt idx="1077">
                  <c:v>10</c:v>
                </c:pt>
                <c:pt idx="1078">
                  <c:v>19</c:v>
                </c:pt>
                <c:pt idx="1079">
                  <c:v>9</c:v>
                </c:pt>
                <c:pt idx="1080">
                  <c:v>10</c:v>
                </c:pt>
                <c:pt idx="1081">
                  <c:v>15</c:v>
                </c:pt>
                <c:pt idx="1082">
                  <c:v>8</c:v>
                </c:pt>
                <c:pt idx="1083">
                  <c:v>19</c:v>
                </c:pt>
                <c:pt idx="1084">
                  <c:v>17.7</c:v>
                </c:pt>
                <c:pt idx="1085">
                  <c:v>15</c:v>
                </c:pt>
                <c:pt idx="1086">
                  <c:v>10</c:v>
                </c:pt>
                <c:pt idx="1087">
                  <c:v>1</c:v>
                </c:pt>
                <c:pt idx="1088">
                  <c:v>17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3</c:v>
                </c:pt>
                <c:pt idx="1096">
                  <c:v>6</c:v>
                </c:pt>
                <c:pt idx="1097">
                  <c:v>17</c:v>
                </c:pt>
                <c:pt idx="1098">
                  <c:v>19</c:v>
                </c:pt>
                <c:pt idx="1099">
                  <c:v>22</c:v>
                </c:pt>
                <c:pt idx="1100">
                  <c:v>22</c:v>
                </c:pt>
                <c:pt idx="1101">
                  <c:v>6</c:v>
                </c:pt>
                <c:pt idx="1102">
                  <c:v>5</c:v>
                </c:pt>
                <c:pt idx="1103">
                  <c:v>11</c:v>
                </c:pt>
                <c:pt idx="1104">
                  <c:v>19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12</c:v>
                </c:pt>
                <c:pt idx="1109">
                  <c:v>15</c:v>
                </c:pt>
                <c:pt idx="1110">
                  <c:v>15</c:v>
                </c:pt>
                <c:pt idx="1111">
                  <c:v>16</c:v>
                </c:pt>
                <c:pt idx="1112">
                  <c:v>14</c:v>
                </c:pt>
                <c:pt idx="1113">
                  <c:v>13</c:v>
                </c:pt>
                <c:pt idx="1114">
                  <c:v>13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13</c:v>
                </c:pt>
                <c:pt idx="1119">
                  <c:v>14</c:v>
                </c:pt>
                <c:pt idx="1120">
                  <c:v>9</c:v>
                </c:pt>
                <c:pt idx="1121">
                  <c:v>0</c:v>
                </c:pt>
                <c:pt idx="1122">
                  <c:v>4</c:v>
                </c:pt>
                <c:pt idx="1123">
                  <c:v>1</c:v>
                </c:pt>
                <c:pt idx="1124">
                  <c:v>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4</c:v>
                </c:pt>
                <c:pt idx="1132">
                  <c:v>15.5</c:v>
                </c:pt>
                <c:pt idx="1133">
                  <c:v>8</c:v>
                </c:pt>
                <c:pt idx="1134">
                  <c:v>15</c:v>
                </c:pt>
                <c:pt idx="1135">
                  <c:v>6</c:v>
                </c:pt>
                <c:pt idx="1136">
                  <c:v>8</c:v>
                </c:pt>
                <c:pt idx="1137">
                  <c:v>0</c:v>
                </c:pt>
                <c:pt idx="1138">
                  <c:v>7</c:v>
                </c:pt>
                <c:pt idx="1139">
                  <c:v>12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15</c:v>
                </c:pt>
                <c:pt idx="1144">
                  <c:v>1</c:v>
                </c:pt>
                <c:pt idx="1145">
                  <c:v>16.559999999999999</c:v>
                </c:pt>
                <c:pt idx="1146">
                  <c:v>16</c:v>
                </c:pt>
                <c:pt idx="1147">
                  <c:v>5</c:v>
                </c:pt>
                <c:pt idx="1148">
                  <c:v>11.69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2</c:v>
                </c:pt>
                <c:pt idx="1154">
                  <c:v>16.97</c:v>
                </c:pt>
                <c:pt idx="1155">
                  <c:v>6</c:v>
                </c:pt>
                <c:pt idx="1156">
                  <c:v>18</c:v>
                </c:pt>
                <c:pt idx="1157">
                  <c:v>19.43</c:v>
                </c:pt>
                <c:pt idx="1158">
                  <c:v>19.36</c:v>
                </c:pt>
                <c:pt idx="1159">
                  <c:v>17.5</c:v>
                </c:pt>
                <c:pt idx="1160">
                  <c:v>18</c:v>
                </c:pt>
                <c:pt idx="1161">
                  <c:v>18</c:v>
                </c:pt>
                <c:pt idx="1162">
                  <c:v>7</c:v>
                </c:pt>
                <c:pt idx="1163">
                  <c:v>3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18.899999999999999</c:v>
                </c:pt>
                <c:pt idx="1174">
                  <c:v>0</c:v>
                </c:pt>
                <c:pt idx="1175">
                  <c:v>19.5</c:v>
                </c:pt>
                <c:pt idx="1176">
                  <c:v>20</c:v>
                </c:pt>
                <c:pt idx="1177">
                  <c:v>6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18</c:v>
                </c:pt>
                <c:pt idx="1182">
                  <c:v>7</c:v>
                </c:pt>
                <c:pt idx="1183">
                  <c:v>6</c:v>
                </c:pt>
                <c:pt idx="1184">
                  <c:v>25</c:v>
                </c:pt>
                <c:pt idx="1185">
                  <c:v>25.6</c:v>
                </c:pt>
                <c:pt idx="1186">
                  <c:v>25.3</c:v>
                </c:pt>
                <c:pt idx="1187">
                  <c:v>23</c:v>
                </c:pt>
                <c:pt idx="1188">
                  <c:v>19</c:v>
                </c:pt>
                <c:pt idx="1189">
                  <c:v>7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26</c:v>
                </c:pt>
                <c:pt idx="1195">
                  <c:v>2</c:v>
                </c:pt>
                <c:pt idx="1196">
                  <c:v>13</c:v>
                </c:pt>
                <c:pt idx="1197">
                  <c:v>26.05</c:v>
                </c:pt>
                <c:pt idx="1198">
                  <c:v>27.8</c:v>
                </c:pt>
                <c:pt idx="1199">
                  <c:v>28</c:v>
                </c:pt>
                <c:pt idx="1200">
                  <c:v>27.6</c:v>
                </c:pt>
                <c:pt idx="1201">
                  <c:v>27</c:v>
                </c:pt>
                <c:pt idx="1202">
                  <c:v>21</c:v>
                </c:pt>
                <c:pt idx="1203">
                  <c:v>28</c:v>
                </c:pt>
                <c:pt idx="1204">
                  <c:v>29</c:v>
                </c:pt>
                <c:pt idx="1205">
                  <c:v>26</c:v>
                </c:pt>
                <c:pt idx="1206">
                  <c:v>22</c:v>
                </c:pt>
                <c:pt idx="1207">
                  <c:v>16</c:v>
                </c:pt>
                <c:pt idx="1208">
                  <c:v>29</c:v>
                </c:pt>
                <c:pt idx="1209">
                  <c:v>30</c:v>
                </c:pt>
                <c:pt idx="1210">
                  <c:v>30</c:v>
                </c:pt>
                <c:pt idx="1211">
                  <c:v>23</c:v>
                </c:pt>
                <c:pt idx="1212">
                  <c:v>23</c:v>
                </c:pt>
                <c:pt idx="1213">
                  <c:v>13</c:v>
                </c:pt>
                <c:pt idx="1214">
                  <c:v>5</c:v>
                </c:pt>
                <c:pt idx="1215">
                  <c:v>0</c:v>
                </c:pt>
                <c:pt idx="1216">
                  <c:v>30</c:v>
                </c:pt>
                <c:pt idx="1217">
                  <c:v>25</c:v>
                </c:pt>
                <c:pt idx="1218">
                  <c:v>9</c:v>
                </c:pt>
                <c:pt idx="1219">
                  <c:v>26</c:v>
                </c:pt>
                <c:pt idx="1220">
                  <c:v>9</c:v>
                </c:pt>
                <c:pt idx="1221">
                  <c:v>23</c:v>
                </c:pt>
                <c:pt idx="1222">
                  <c:v>25</c:v>
                </c:pt>
                <c:pt idx="1223">
                  <c:v>26</c:v>
                </c:pt>
                <c:pt idx="1224">
                  <c:v>20</c:v>
                </c:pt>
                <c:pt idx="1225">
                  <c:v>25</c:v>
                </c:pt>
                <c:pt idx="1226">
                  <c:v>7</c:v>
                </c:pt>
                <c:pt idx="1227">
                  <c:v>10</c:v>
                </c:pt>
                <c:pt idx="1228">
                  <c:v>23.7</c:v>
                </c:pt>
                <c:pt idx="1229">
                  <c:v>25</c:v>
                </c:pt>
                <c:pt idx="1230">
                  <c:v>23</c:v>
                </c:pt>
                <c:pt idx="1231">
                  <c:v>16</c:v>
                </c:pt>
                <c:pt idx="1232">
                  <c:v>32</c:v>
                </c:pt>
                <c:pt idx="1233">
                  <c:v>30</c:v>
                </c:pt>
                <c:pt idx="1234">
                  <c:v>24</c:v>
                </c:pt>
                <c:pt idx="1235">
                  <c:v>24</c:v>
                </c:pt>
                <c:pt idx="1236">
                  <c:v>29</c:v>
                </c:pt>
                <c:pt idx="1237">
                  <c:v>30.5</c:v>
                </c:pt>
                <c:pt idx="1238">
                  <c:v>32.5</c:v>
                </c:pt>
                <c:pt idx="1239">
                  <c:v>32.700000000000003</c:v>
                </c:pt>
                <c:pt idx="1240">
                  <c:v>32.6</c:v>
                </c:pt>
                <c:pt idx="1241">
                  <c:v>11</c:v>
                </c:pt>
                <c:pt idx="1242">
                  <c:v>0</c:v>
                </c:pt>
                <c:pt idx="1243">
                  <c:v>15</c:v>
                </c:pt>
                <c:pt idx="1244">
                  <c:v>11</c:v>
                </c:pt>
                <c:pt idx="1245">
                  <c:v>21.7</c:v>
                </c:pt>
                <c:pt idx="1246">
                  <c:v>28.93</c:v>
                </c:pt>
                <c:pt idx="1247">
                  <c:v>24</c:v>
                </c:pt>
                <c:pt idx="1248">
                  <c:v>19</c:v>
                </c:pt>
                <c:pt idx="1249">
                  <c:v>22</c:v>
                </c:pt>
                <c:pt idx="1250">
                  <c:v>18</c:v>
                </c:pt>
                <c:pt idx="1251">
                  <c:v>17</c:v>
                </c:pt>
                <c:pt idx="1252">
                  <c:v>24</c:v>
                </c:pt>
                <c:pt idx="1253">
                  <c:v>16</c:v>
                </c:pt>
                <c:pt idx="1254">
                  <c:v>15</c:v>
                </c:pt>
                <c:pt idx="1255">
                  <c:v>20</c:v>
                </c:pt>
                <c:pt idx="1256">
                  <c:v>13</c:v>
                </c:pt>
                <c:pt idx="1257">
                  <c:v>33.4</c:v>
                </c:pt>
                <c:pt idx="1258">
                  <c:v>29</c:v>
                </c:pt>
                <c:pt idx="1259">
                  <c:v>9</c:v>
                </c:pt>
                <c:pt idx="1260">
                  <c:v>12</c:v>
                </c:pt>
                <c:pt idx="1261">
                  <c:v>31</c:v>
                </c:pt>
                <c:pt idx="1262">
                  <c:v>24</c:v>
                </c:pt>
                <c:pt idx="1263">
                  <c:v>22</c:v>
                </c:pt>
                <c:pt idx="1264">
                  <c:v>27</c:v>
                </c:pt>
                <c:pt idx="1265">
                  <c:v>16</c:v>
                </c:pt>
                <c:pt idx="1266">
                  <c:v>22</c:v>
                </c:pt>
                <c:pt idx="1267">
                  <c:v>28</c:v>
                </c:pt>
                <c:pt idx="1268">
                  <c:v>32.69</c:v>
                </c:pt>
                <c:pt idx="1269">
                  <c:v>25.35</c:v>
                </c:pt>
                <c:pt idx="1270">
                  <c:v>24.63</c:v>
                </c:pt>
                <c:pt idx="1271">
                  <c:v>24</c:v>
                </c:pt>
                <c:pt idx="1272">
                  <c:v>15</c:v>
                </c:pt>
                <c:pt idx="1273">
                  <c:v>16</c:v>
                </c:pt>
                <c:pt idx="1274">
                  <c:v>15</c:v>
                </c:pt>
                <c:pt idx="1275">
                  <c:v>7</c:v>
                </c:pt>
                <c:pt idx="1276">
                  <c:v>9</c:v>
                </c:pt>
                <c:pt idx="1277">
                  <c:v>25</c:v>
                </c:pt>
                <c:pt idx="1278">
                  <c:v>24</c:v>
                </c:pt>
                <c:pt idx="1279">
                  <c:v>8.5</c:v>
                </c:pt>
                <c:pt idx="1280">
                  <c:v>23</c:v>
                </c:pt>
                <c:pt idx="1281">
                  <c:v>20</c:v>
                </c:pt>
                <c:pt idx="1282">
                  <c:v>30</c:v>
                </c:pt>
                <c:pt idx="1283">
                  <c:v>17.329999999999998</c:v>
                </c:pt>
                <c:pt idx="1284">
                  <c:v>33.5</c:v>
                </c:pt>
                <c:pt idx="1285">
                  <c:v>31.5</c:v>
                </c:pt>
                <c:pt idx="1286">
                  <c:v>21</c:v>
                </c:pt>
                <c:pt idx="1287">
                  <c:v>10</c:v>
                </c:pt>
                <c:pt idx="1288">
                  <c:v>22</c:v>
                </c:pt>
                <c:pt idx="1289">
                  <c:v>29</c:v>
                </c:pt>
                <c:pt idx="1290">
                  <c:v>18</c:v>
                </c:pt>
                <c:pt idx="1291">
                  <c:v>31</c:v>
                </c:pt>
                <c:pt idx="1292">
                  <c:v>29</c:v>
                </c:pt>
                <c:pt idx="1293">
                  <c:v>31</c:v>
                </c:pt>
                <c:pt idx="1294">
                  <c:v>32</c:v>
                </c:pt>
                <c:pt idx="1295">
                  <c:v>32</c:v>
                </c:pt>
                <c:pt idx="1296">
                  <c:v>28</c:v>
                </c:pt>
                <c:pt idx="1297">
                  <c:v>29</c:v>
                </c:pt>
                <c:pt idx="1298">
                  <c:v>19</c:v>
                </c:pt>
                <c:pt idx="1299">
                  <c:v>10</c:v>
                </c:pt>
                <c:pt idx="1300">
                  <c:v>30</c:v>
                </c:pt>
                <c:pt idx="1301">
                  <c:v>19</c:v>
                </c:pt>
                <c:pt idx="1302">
                  <c:v>30</c:v>
                </c:pt>
                <c:pt idx="1303">
                  <c:v>29</c:v>
                </c:pt>
                <c:pt idx="1304">
                  <c:v>27</c:v>
                </c:pt>
                <c:pt idx="1305">
                  <c:v>31</c:v>
                </c:pt>
                <c:pt idx="1306">
                  <c:v>26.06</c:v>
                </c:pt>
                <c:pt idx="1307">
                  <c:v>14.27</c:v>
                </c:pt>
                <c:pt idx="1308">
                  <c:v>24.61</c:v>
                </c:pt>
                <c:pt idx="1309">
                  <c:v>28.3</c:v>
                </c:pt>
                <c:pt idx="1310">
                  <c:v>10</c:v>
                </c:pt>
                <c:pt idx="1311">
                  <c:v>21</c:v>
                </c:pt>
                <c:pt idx="1312">
                  <c:v>19.45</c:v>
                </c:pt>
                <c:pt idx="1313">
                  <c:v>15</c:v>
                </c:pt>
                <c:pt idx="1314">
                  <c:v>15</c:v>
                </c:pt>
                <c:pt idx="1315">
                  <c:v>18</c:v>
                </c:pt>
                <c:pt idx="1316">
                  <c:v>19</c:v>
                </c:pt>
                <c:pt idx="1317">
                  <c:v>29</c:v>
                </c:pt>
                <c:pt idx="1318">
                  <c:v>15</c:v>
                </c:pt>
                <c:pt idx="1319">
                  <c:v>19</c:v>
                </c:pt>
                <c:pt idx="1320">
                  <c:v>18</c:v>
                </c:pt>
                <c:pt idx="1321">
                  <c:v>11.7</c:v>
                </c:pt>
                <c:pt idx="1322">
                  <c:v>4</c:v>
                </c:pt>
                <c:pt idx="1323">
                  <c:v>28.9</c:v>
                </c:pt>
                <c:pt idx="1324">
                  <c:v>23.5</c:v>
                </c:pt>
                <c:pt idx="1325">
                  <c:v>28</c:v>
                </c:pt>
                <c:pt idx="1326">
                  <c:v>19.36</c:v>
                </c:pt>
                <c:pt idx="1327">
                  <c:v>19.36</c:v>
                </c:pt>
                <c:pt idx="1328">
                  <c:v>25.84</c:v>
                </c:pt>
                <c:pt idx="1329">
                  <c:v>32.36</c:v>
                </c:pt>
                <c:pt idx="1330">
                  <c:v>30</c:v>
                </c:pt>
                <c:pt idx="1331">
                  <c:v>31</c:v>
                </c:pt>
                <c:pt idx="1332">
                  <c:v>31.4</c:v>
                </c:pt>
                <c:pt idx="1333">
                  <c:v>23</c:v>
                </c:pt>
                <c:pt idx="1334">
                  <c:v>15</c:v>
                </c:pt>
                <c:pt idx="1335">
                  <c:v>15</c:v>
                </c:pt>
                <c:pt idx="1336">
                  <c:v>17</c:v>
                </c:pt>
                <c:pt idx="1337">
                  <c:v>20</c:v>
                </c:pt>
                <c:pt idx="1338">
                  <c:v>16</c:v>
                </c:pt>
                <c:pt idx="1339">
                  <c:v>29</c:v>
                </c:pt>
                <c:pt idx="1340">
                  <c:v>13</c:v>
                </c:pt>
                <c:pt idx="1341">
                  <c:v>22</c:v>
                </c:pt>
                <c:pt idx="1342">
                  <c:v>8</c:v>
                </c:pt>
                <c:pt idx="1343">
                  <c:v>4.49</c:v>
                </c:pt>
                <c:pt idx="1344">
                  <c:v>17.18</c:v>
                </c:pt>
                <c:pt idx="1345">
                  <c:v>31.2</c:v>
                </c:pt>
                <c:pt idx="1346">
                  <c:v>14.25</c:v>
                </c:pt>
                <c:pt idx="1347">
                  <c:v>4</c:v>
                </c:pt>
                <c:pt idx="1348">
                  <c:v>11.37</c:v>
                </c:pt>
                <c:pt idx="1349">
                  <c:v>27</c:v>
                </c:pt>
                <c:pt idx="1350">
                  <c:v>25</c:v>
                </c:pt>
                <c:pt idx="1351">
                  <c:v>22</c:v>
                </c:pt>
                <c:pt idx="1352">
                  <c:v>31</c:v>
                </c:pt>
                <c:pt idx="1353">
                  <c:v>15</c:v>
                </c:pt>
                <c:pt idx="1354">
                  <c:v>12</c:v>
                </c:pt>
                <c:pt idx="1355">
                  <c:v>23</c:v>
                </c:pt>
                <c:pt idx="1356">
                  <c:v>16</c:v>
                </c:pt>
                <c:pt idx="1357">
                  <c:v>21.5</c:v>
                </c:pt>
                <c:pt idx="1358">
                  <c:v>5</c:v>
                </c:pt>
                <c:pt idx="1359">
                  <c:v>31.35</c:v>
                </c:pt>
                <c:pt idx="1360">
                  <c:v>30</c:v>
                </c:pt>
                <c:pt idx="1361">
                  <c:v>28</c:v>
                </c:pt>
                <c:pt idx="1362">
                  <c:v>29</c:v>
                </c:pt>
                <c:pt idx="1363">
                  <c:v>21</c:v>
                </c:pt>
                <c:pt idx="1364">
                  <c:v>19</c:v>
                </c:pt>
                <c:pt idx="1365">
                  <c:v>15.18</c:v>
                </c:pt>
                <c:pt idx="1366">
                  <c:v>31</c:v>
                </c:pt>
                <c:pt idx="1367">
                  <c:v>20</c:v>
                </c:pt>
                <c:pt idx="1368">
                  <c:v>26.71</c:v>
                </c:pt>
                <c:pt idx="1369">
                  <c:v>31.13</c:v>
                </c:pt>
                <c:pt idx="1370">
                  <c:v>12</c:v>
                </c:pt>
                <c:pt idx="1371">
                  <c:v>18</c:v>
                </c:pt>
                <c:pt idx="1372">
                  <c:v>22</c:v>
                </c:pt>
                <c:pt idx="1373">
                  <c:v>23</c:v>
                </c:pt>
                <c:pt idx="1374">
                  <c:v>23.88</c:v>
                </c:pt>
                <c:pt idx="1375">
                  <c:v>25.61</c:v>
                </c:pt>
                <c:pt idx="1376">
                  <c:v>17</c:v>
                </c:pt>
                <c:pt idx="1377">
                  <c:v>29.95</c:v>
                </c:pt>
                <c:pt idx="1378">
                  <c:v>29.7</c:v>
                </c:pt>
                <c:pt idx="1379">
                  <c:v>12</c:v>
                </c:pt>
                <c:pt idx="1380">
                  <c:v>15</c:v>
                </c:pt>
                <c:pt idx="1381">
                  <c:v>16</c:v>
                </c:pt>
                <c:pt idx="1382">
                  <c:v>29</c:v>
                </c:pt>
                <c:pt idx="1383">
                  <c:v>19</c:v>
                </c:pt>
                <c:pt idx="1384">
                  <c:v>27.5</c:v>
                </c:pt>
                <c:pt idx="1385">
                  <c:v>20</c:v>
                </c:pt>
                <c:pt idx="1386">
                  <c:v>20</c:v>
                </c:pt>
                <c:pt idx="1387">
                  <c:v>26</c:v>
                </c:pt>
                <c:pt idx="1388">
                  <c:v>25</c:v>
                </c:pt>
                <c:pt idx="1389">
                  <c:v>27.69</c:v>
                </c:pt>
                <c:pt idx="1390">
                  <c:v>26.6</c:v>
                </c:pt>
                <c:pt idx="1391">
                  <c:v>18</c:v>
                </c:pt>
                <c:pt idx="1392">
                  <c:v>12</c:v>
                </c:pt>
                <c:pt idx="1393">
                  <c:v>3.5</c:v>
                </c:pt>
                <c:pt idx="1394">
                  <c:v>2</c:v>
                </c:pt>
                <c:pt idx="1395">
                  <c:v>3</c:v>
                </c:pt>
                <c:pt idx="1396">
                  <c:v>24</c:v>
                </c:pt>
                <c:pt idx="1397">
                  <c:v>19</c:v>
                </c:pt>
                <c:pt idx="1398">
                  <c:v>27.5</c:v>
                </c:pt>
                <c:pt idx="1399">
                  <c:v>27</c:v>
                </c:pt>
                <c:pt idx="1400">
                  <c:v>7</c:v>
                </c:pt>
                <c:pt idx="1401">
                  <c:v>26</c:v>
                </c:pt>
                <c:pt idx="1402">
                  <c:v>26</c:v>
                </c:pt>
                <c:pt idx="1403">
                  <c:v>25.5</c:v>
                </c:pt>
                <c:pt idx="1404">
                  <c:v>15</c:v>
                </c:pt>
                <c:pt idx="1405">
                  <c:v>18</c:v>
                </c:pt>
                <c:pt idx="1406">
                  <c:v>5</c:v>
                </c:pt>
                <c:pt idx="1407">
                  <c:v>24</c:v>
                </c:pt>
                <c:pt idx="1408">
                  <c:v>25</c:v>
                </c:pt>
                <c:pt idx="1409">
                  <c:v>19</c:v>
                </c:pt>
                <c:pt idx="1410">
                  <c:v>15</c:v>
                </c:pt>
                <c:pt idx="1411">
                  <c:v>5</c:v>
                </c:pt>
                <c:pt idx="1412">
                  <c:v>4</c:v>
                </c:pt>
                <c:pt idx="1413">
                  <c:v>5</c:v>
                </c:pt>
                <c:pt idx="1414">
                  <c:v>6</c:v>
                </c:pt>
                <c:pt idx="1415">
                  <c:v>6</c:v>
                </c:pt>
                <c:pt idx="1416">
                  <c:v>4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2</c:v>
                </c:pt>
                <c:pt idx="1421">
                  <c:v>12</c:v>
                </c:pt>
                <c:pt idx="1422">
                  <c:v>12</c:v>
                </c:pt>
                <c:pt idx="1423">
                  <c:v>22</c:v>
                </c:pt>
                <c:pt idx="1424">
                  <c:v>22.4</c:v>
                </c:pt>
                <c:pt idx="1425">
                  <c:v>20</c:v>
                </c:pt>
                <c:pt idx="1426">
                  <c:v>16</c:v>
                </c:pt>
                <c:pt idx="1427">
                  <c:v>14</c:v>
                </c:pt>
                <c:pt idx="1428">
                  <c:v>21</c:v>
                </c:pt>
                <c:pt idx="1429">
                  <c:v>22</c:v>
                </c:pt>
                <c:pt idx="1430">
                  <c:v>22.7</c:v>
                </c:pt>
                <c:pt idx="1431">
                  <c:v>18</c:v>
                </c:pt>
                <c:pt idx="1432">
                  <c:v>15</c:v>
                </c:pt>
                <c:pt idx="1433">
                  <c:v>16</c:v>
                </c:pt>
                <c:pt idx="1434">
                  <c:v>21</c:v>
                </c:pt>
                <c:pt idx="1435">
                  <c:v>21</c:v>
                </c:pt>
                <c:pt idx="1436">
                  <c:v>22</c:v>
                </c:pt>
                <c:pt idx="1437">
                  <c:v>21</c:v>
                </c:pt>
                <c:pt idx="1438">
                  <c:v>21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15</c:v>
                </c:pt>
                <c:pt idx="1446">
                  <c:v>7.72</c:v>
                </c:pt>
                <c:pt idx="1447">
                  <c:v>1</c:v>
                </c:pt>
                <c:pt idx="1448">
                  <c:v>1</c:v>
                </c:pt>
                <c:pt idx="1449">
                  <c:v>2</c:v>
                </c:pt>
                <c:pt idx="1450">
                  <c:v>3</c:v>
                </c:pt>
                <c:pt idx="1451">
                  <c:v>1</c:v>
                </c:pt>
                <c:pt idx="1452">
                  <c:v>1</c:v>
                </c:pt>
                <c:pt idx="1453">
                  <c:v>13</c:v>
                </c:pt>
                <c:pt idx="1454">
                  <c:v>3</c:v>
                </c:pt>
                <c:pt idx="1455">
                  <c:v>9</c:v>
                </c:pt>
                <c:pt idx="1456">
                  <c:v>13</c:v>
                </c:pt>
                <c:pt idx="1457">
                  <c:v>14</c:v>
                </c:pt>
                <c:pt idx="1458">
                  <c:v>15</c:v>
                </c:pt>
                <c:pt idx="1459">
                  <c:v>15</c:v>
                </c:pt>
                <c:pt idx="1460">
                  <c:v>16</c:v>
                </c:pt>
                <c:pt idx="1461">
                  <c:v>11</c:v>
                </c:pt>
                <c:pt idx="1462">
                  <c:v>12</c:v>
                </c:pt>
                <c:pt idx="1463">
                  <c:v>3</c:v>
                </c:pt>
                <c:pt idx="1464">
                  <c:v>5</c:v>
                </c:pt>
                <c:pt idx="1465">
                  <c:v>4</c:v>
                </c:pt>
                <c:pt idx="1466">
                  <c:v>2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4</c:v>
                </c:pt>
                <c:pt idx="1471">
                  <c:v>3</c:v>
                </c:pt>
                <c:pt idx="1472">
                  <c:v>3</c:v>
                </c:pt>
                <c:pt idx="1473">
                  <c:v>4</c:v>
                </c:pt>
                <c:pt idx="1474">
                  <c:v>7</c:v>
                </c:pt>
                <c:pt idx="1475">
                  <c:v>9</c:v>
                </c:pt>
                <c:pt idx="1476">
                  <c:v>13</c:v>
                </c:pt>
                <c:pt idx="1477">
                  <c:v>14</c:v>
                </c:pt>
                <c:pt idx="1478">
                  <c:v>13</c:v>
                </c:pt>
                <c:pt idx="1479">
                  <c:v>13</c:v>
                </c:pt>
                <c:pt idx="1480">
                  <c:v>4</c:v>
                </c:pt>
                <c:pt idx="1481">
                  <c:v>4</c:v>
                </c:pt>
                <c:pt idx="1482">
                  <c:v>3</c:v>
                </c:pt>
                <c:pt idx="1483">
                  <c:v>4</c:v>
                </c:pt>
                <c:pt idx="1484">
                  <c:v>3</c:v>
                </c:pt>
                <c:pt idx="1485">
                  <c:v>3</c:v>
                </c:pt>
                <c:pt idx="1486">
                  <c:v>5</c:v>
                </c:pt>
                <c:pt idx="1487">
                  <c:v>14</c:v>
                </c:pt>
                <c:pt idx="1488">
                  <c:v>14</c:v>
                </c:pt>
                <c:pt idx="1489">
                  <c:v>14.4</c:v>
                </c:pt>
                <c:pt idx="1490">
                  <c:v>14.5</c:v>
                </c:pt>
                <c:pt idx="1491">
                  <c:v>14.4</c:v>
                </c:pt>
                <c:pt idx="1492">
                  <c:v>14.4</c:v>
                </c:pt>
                <c:pt idx="1493">
                  <c:v>14.9</c:v>
                </c:pt>
                <c:pt idx="1494">
                  <c:v>4</c:v>
                </c:pt>
                <c:pt idx="1495">
                  <c:v>7</c:v>
                </c:pt>
                <c:pt idx="1496">
                  <c:v>8</c:v>
                </c:pt>
                <c:pt idx="1497">
                  <c:v>10</c:v>
                </c:pt>
                <c:pt idx="1498">
                  <c:v>14</c:v>
                </c:pt>
                <c:pt idx="1499">
                  <c:v>14.95</c:v>
                </c:pt>
                <c:pt idx="1500">
                  <c:v>6</c:v>
                </c:pt>
                <c:pt idx="1501">
                  <c:v>11</c:v>
                </c:pt>
                <c:pt idx="1502">
                  <c:v>12</c:v>
                </c:pt>
                <c:pt idx="1503">
                  <c:v>12</c:v>
                </c:pt>
                <c:pt idx="1504">
                  <c:v>15.96</c:v>
                </c:pt>
                <c:pt idx="1505">
                  <c:v>14</c:v>
                </c:pt>
                <c:pt idx="1506">
                  <c:v>14</c:v>
                </c:pt>
                <c:pt idx="1507">
                  <c:v>13</c:v>
                </c:pt>
                <c:pt idx="1508">
                  <c:v>8</c:v>
                </c:pt>
                <c:pt idx="1509">
                  <c:v>11.81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7</c:v>
                </c:pt>
                <c:pt idx="1528">
                  <c:v>15</c:v>
                </c:pt>
                <c:pt idx="1529">
                  <c:v>9</c:v>
                </c:pt>
                <c:pt idx="1530">
                  <c:v>9</c:v>
                </c:pt>
                <c:pt idx="1531">
                  <c:v>18</c:v>
                </c:pt>
                <c:pt idx="1532">
                  <c:v>18</c:v>
                </c:pt>
                <c:pt idx="1533">
                  <c:v>17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20.93</c:v>
                </c:pt>
                <c:pt idx="1538">
                  <c:v>20</c:v>
                </c:pt>
                <c:pt idx="1539">
                  <c:v>20</c:v>
                </c:pt>
                <c:pt idx="1540">
                  <c:v>21</c:v>
                </c:pt>
                <c:pt idx="1541">
                  <c:v>23</c:v>
                </c:pt>
                <c:pt idx="1542">
                  <c:v>12</c:v>
                </c:pt>
                <c:pt idx="1543">
                  <c:v>0</c:v>
                </c:pt>
                <c:pt idx="1544">
                  <c:v>2</c:v>
                </c:pt>
                <c:pt idx="1545">
                  <c:v>13</c:v>
                </c:pt>
                <c:pt idx="1546">
                  <c:v>23</c:v>
                </c:pt>
                <c:pt idx="1547">
                  <c:v>24</c:v>
                </c:pt>
                <c:pt idx="1548">
                  <c:v>24</c:v>
                </c:pt>
                <c:pt idx="1549">
                  <c:v>24.8</c:v>
                </c:pt>
                <c:pt idx="1550">
                  <c:v>0</c:v>
                </c:pt>
                <c:pt idx="1551">
                  <c:v>18</c:v>
                </c:pt>
                <c:pt idx="1552">
                  <c:v>7</c:v>
                </c:pt>
                <c:pt idx="1553">
                  <c:v>13</c:v>
                </c:pt>
                <c:pt idx="1554">
                  <c:v>25.27</c:v>
                </c:pt>
                <c:pt idx="1555">
                  <c:v>25.5</c:v>
                </c:pt>
                <c:pt idx="1556">
                  <c:v>17.739999999999998</c:v>
                </c:pt>
                <c:pt idx="1557">
                  <c:v>5.5</c:v>
                </c:pt>
                <c:pt idx="1558">
                  <c:v>10</c:v>
                </c:pt>
                <c:pt idx="1559">
                  <c:v>25</c:v>
                </c:pt>
                <c:pt idx="1560">
                  <c:v>26.31</c:v>
                </c:pt>
                <c:pt idx="1561">
                  <c:v>9.08</c:v>
                </c:pt>
                <c:pt idx="1562">
                  <c:v>28.27</c:v>
                </c:pt>
                <c:pt idx="1563">
                  <c:v>27</c:v>
                </c:pt>
                <c:pt idx="1564">
                  <c:v>26</c:v>
                </c:pt>
                <c:pt idx="1565">
                  <c:v>23</c:v>
                </c:pt>
                <c:pt idx="1566">
                  <c:v>24</c:v>
                </c:pt>
                <c:pt idx="1567">
                  <c:v>28</c:v>
                </c:pt>
                <c:pt idx="1568">
                  <c:v>27</c:v>
                </c:pt>
                <c:pt idx="1569">
                  <c:v>28</c:v>
                </c:pt>
                <c:pt idx="1570">
                  <c:v>26.17</c:v>
                </c:pt>
                <c:pt idx="1571">
                  <c:v>4</c:v>
                </c:pt>
                <c:pt idx="1572">
                  <c:v>5</c:v>
                </c:pt>
                <c:pt idx="1573">
                  <c:v>3</c:v>
                </c:pt>
                <c:pt idx="1574">
                  <c:v>2</c:v>
                </c:pt>
                <c:pt idx="1575">
                  <c:v>23</c:v>
                </c:pt>
                <c:pt idx="1576">
                  <c:v>28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16</c:v>
                </c:pt>
                <c:pt idx="1581">
                  <c:v>2</c:v>
                </c:pt>
                <c:pt idx="1582">
                  <c:v>2</c:v>
                </c:pt>
                <c:pt idx="1583">
                  <c:v>26</c:v>
                </c:pt>
                <c:pt idx="1584">
                  <c:v>32</c:v>
                </c:pt>
                <c:pt idx="1585">
                  <c:v>31</c:v>
                </c:pt>
                <c:pt idx="1586">
                  <c:v>22</c:v>
                </c:pt>
                <c:pt idx="1587">
                  <c:v>8</c:v>
                </c:pt>
                <c:pt idx="1588">
                  <c:v>30.02</c:v>
                </c:pt>
                <c:pt idx="1589">
                  <c:v>32.950000000000003</c:v>
                </c:pt>
                <c:pt idx="1590">
                  <c:v>33</c:v>
                </c:pt>
                <c:pt idx="1591">
                  <c:v>18.71</c:v>
                </c:pt>
                <c:pt idx="1592">
                  <c:v>7</c:v>
                </c:pt>
                <c:pt idx="1593">
                  <c:v>18</c:v>
                </c:pt>
                <c:pt idx="1594">
                  <c:v>31.5</c:v>
                </c:pt>
                <c:pt idx="1595">
                  <c:v>32.31</c:v>
                </c:pt>
                <c:pt idx="1596">
                  <c:v>31.65</c:v>
                </c:pt>
                <c:pt idx="1597">
                  <c:v>28.8</c:v>
                </c:pt>
                <c:pt idx="1598">
                  <c:v>28.8</c:v>
                </c:pt>
                <c:pt idx="1599">
                  <c:v>29</c:v>
                </c:pt>
                <c:pt idx="1600">
                  <c:v>33</c:v>
                </c:pt>
                <c:pt idx="1601">
                  <c:v>31.52</c:v>
                </c:pt>
                <c:pt idx="1602">
                  <c:v>23</c:v>
                </c:pt>
                <c:pt idx="1603">
                  <c:v>20</c:v>
                </c:pt>
                <c:pt idx="1604">
                  <c:v>30</c:v>
                </c:pt>
                <c:pt idx="1605">
                  <c:v>10</c:v>
                </c:pt>
                <c:pt idx="1606">
                  <c:v>22</c:v>
                </c:pt>
                <c:pt idx="1607">
                  <c:v>11</c:v>
                </c:pt>
                <c:pt idx="1608">
                  <c:v>32</c:v>
                </c:pt>
                <c:pt idx="1609">
                  <c:v>32.479999999999997</c:v>
                </c:pt>
                <c:pt idx="1610">
                  <c:v>31</c:v>
                </c:pt>
                <c:pt idx="1611">
                  <c:v>30.33</c:v>
                </c:pt>
                <c:pt idx="1612">
                  <c:v>32.479999999999997</c:v>
                </c:pt>
                <c:pt idx="1613">
                  <c:v>2</c:v>
                </c:pt>
                <c:pt idx="1614">
                  <c:v>5</c:v>
                </c:pt>
                <c:pt idx="1615">
                  <c:v>14</c:v>
                </c:pt>
                <c:pt idx="1616">
                  <c:v>25.5</c:v>
                </c:pt>
                <c:pt idx="1617">
                  <c:v>8</c:v>
                </c:pt>
                <c:pt idx="1618">
                  <c:v>26</c:v>
                </c:pt>
                <c:pt idx="1619">
                  <c:v>3</c:v>
                </c:pt>
                <c:pt idx="1620">
                  <c:v>31.32</c:v>
                </c:pt>
                <c:pt idx="1621">
                  <c:v>8.86</c:v>
                </c:pt>
                <c:pt idx="1622">
                  <c:v>6</c:v>
                </c:pt>
                <c:pt idx="1623">
                  <c:v>5.92</c:v>
                </c:pt>
                <c:pt idx="1624">
                  <c:v>28.9</c:v>
                </c:pt>
                <c:pt idx="1625">
                  <c:v>30</c:v>
                </c:pt>
                <c:pt idx="1626">
                  <c:v>15</c:v>
                </c:pt>
                <c:pt idx="1627">
                  <c:v>19</c:v>
                </c:pt>
                <c:pt idx="1628">
                  <c:v>31.64</c:v>
                </c:pt>
                <c:pt idx="1629">
                  <c:v>29</c:v>
                </c:pt>
                <c:pt idx="1630">
                  <c:v>29</c:v>
                </c:pt>
                <c:pt idx="1631">
                  <c:v>29</c:v>
                </c:pt>
                <c:pt idx="1632">
                  <c:v>31</c:v>
                </c:pt>
                <c:pt idx="1633">
                  <c:v>1</c:v>
                </c:pt>
                <c:pt idx="1634">
                  <c:v>33</c:v>
                </c:pt>
                <c:pt idx="1635">
                  <c:v>33</c:v>
                </c:pt>
                <c:pt idx="1636">
                  <c:v>14</c:v>
                </c:pt>
                <c:pt idx="1637">
                  <c:v>11</c:v>
                </c:pt>
                <c:pt idx="1638">
                  <c:v>16</c:v>
                </c:pt>
                <c:pt idx="1639">
                  <c:v>22</c:v>
                </c:pt>
                <c:pt idx="1640">
                  <c:v>22</c:v>
                </c:pt>
                <c:pt idx="1641">
                  <c:v>30</c:v>
                </c:pt>
                <c:pt idx="1642">
                  <c:v>21</c:v>
                </c:pt>
                <c:pt idx="1643">
                  <c:v>18</c:v>
                </c:pt>
                <c:pt idx="1644">
                  <c:v>24.26</c:v>
                </c:pt>
                <c:pt idx="1645">
                  <c:v>33.58</c:v>
                </c:pt>
                <c:pt idx="1646">
                  <c:v>12</c:v>
                </c:pt>
                <c:pt idx="1647">
                  <c:v>21.75</c:v>
                </c:pt>
                <c:pt idx="1648">
                  <c:v>24.49</c:v>
                </c:pt>
                <c:pt idx="1649">
                  <c:v>31</c:v>
                </c:pt>
                <c:pt idx="1650">
                  <c:v>14.57</c:v>
                </c:pt>
                <c:pt idx="1651">
                  <c:v>24.47</c:v>
                </c:pt>
                <c:pt idx="1652">
                  <c:v>33</c:v>
                </c:pt>
                <c:pt idx="1653">
                  <c:v>28.32</c:v>
                </c:pt>
                <c:pt idx="1654">
                  <c:v>30</c:v>
                </c:pt>
                <c:pt idx="1655">
                  <c:v>31</c:v>
                </c:pt>
                <c:pt idx="1656">
                  <c:v>32</c:v>
                </c:pt>
                <c:pt idx="1657">
                  <c:v>25</c:v>
                </c:pt>
                <c:pt idx="1658">
                  <c:v>14</c:v>
                </c:pt>
                <c:pt idx="1659">
                  <c:v>9</c:v>
                </c:pt>
                <c:pt idx="1660">
                  <c:v>9</c:v>
                </c:pt>
                <c:pt idx="1661">
                  <c:v>5</c:v>
                </c:pt>
                <c:pt idx="1662">
                  <c:v>16</c:v>
                </c:pt>
                <c:pt idx="1663">
                  <c:v>14</c:v>
                </c:pt>
                <c:pt idx="1664">
                  <c:v>19.850000000000001</c:v>
                </c:pt>
                <c:pt idx="1665">
                  <c:v>16</c:v>
                </c:pt>
                <c:pt idx="1666">
                  <c:v>31.21</c:v>
                </c:pt>
                <c:pt idx="1667">
                  <c:v>28</c:v>
                </c:pt>
                <c:pt idx="1668">
                  <c:v>33</c:v>
                </c:pt>
                <c:pt idx="1669">
                  <c:v>31.28</c:v>
                </c:pt>
                <c:pt idx="1670">
                  <c:v>20</c:v>
                </c:pt>
                <c:pt idx="1671">
                  <c:v>30</c:v>
                </c:pt>
                <c:pt idx="1672">
                  <c:v>30</c:v>
                </c:pt>
                <c:pt idx="1673">
                  <c:v>32</c:v>
                </c:pt>
                <c:pt idx="1674">
                  <c:v>32</c:v>
                </c:pt>
                <c:pt idx="1675">
                  <c:v>26.9</c:v>
                </c:pt>
                <c:pt idx="1676">
                  <c:v>32</c:v>
                </c:pt>
                <c:pt idx="1677">
                  <c:v>31.39</c:v>
                </c:pt>
                <c:pt idx="1678">
                  <c:v>27</c:v>
                </c:pt>
                <c:pt idx="1679">
                  <c:v>30</c:v>
                </c:pt>
                <c:pt idx="1680">
                  <c:v>29.5</c:v>
                </c:pt>
                <c:pt idx="1681">
                  <c:v>29.5</c:v>
                </c:pt>
                <c:pt idx="1682">
                  <c:v>28</c:v>
                </c:pt>
                <c:pt idx="1683">
                  <c:v>28</c:v>
                </c:pt>
                <c:pt idx="1684">
                  <c:v>27</c:v>
                </c:pt>
                <c:pt idx="1685">
                  <c:v>26</c:v>
                </c:pt>
                <c:pt idx="1686">
                  <c:v>25</c:v>
                </c:pt>
                <c:pt idx="1687">
                  <c:v>25</c:v>
                </c:pt>
                <c:pt idx="1688">
                  <c:v>29</c:v>
                </c:pt>
                <c:pt idx="1689">
                  <c:v>29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31</c:v>
                </c:pt>
                <c:pt idx="1694">
                  <c:v>29.27</c:v>
                </c:pt>
                <c:pt idx="1695">
                  <c:v>25</c:v>
                </c:pt>
                <c:pt idx="1696">
                  <c:v>25</c:v>
                </c:pt>
                <c:pt idx="1697">
                  <c:v>24</c:v>
                </c:pt>
                <c:pt idx="1698">
                  <c:v>24</c:v>
                </c:pt>
                <c:pt idx="1699">
                  <c:v>20</c:v>
                </c:pt>
                <c:pt idx="1700">
                  <c:v>27.38</c:v>
                </c:pt>
                <c:pt idx="1701">
                  <c:v>24.57</c:v>
                </c:pt>
                <c:pt idx="1702">
                  <c:v>14</c:v>
                </c:pt>
                <c:pt idx="1703">
                  <c:v>19</c:v>
                </c:pt>
                <c:pt idx="1704">
                  <c:v>25</c:v>
                </c:pt>
                <c:pt idx="1705">
                  <c:v>24</c:v>
                </c:pt>
                <c:pt idx="1706">
                  <c:v>30.77</c:v>
                </c:pt>
                <c:pt idx="1707">
                  <c:v>15.28</c:v>
                </c:pt>
                <c:pt idx="1708">
                  <c:v>30</c:v>
                </c:pt>
                <c:pt idx="1709">
                  <c:v>18</c:v>
                </c:pt>
                <c:pt idx="1710">
                  <c:v>17.66</c:v>
                </c:pt>
                <c:pt idx="1711">
                  <c:v>6</c:v>
                </c:pt>
                <c:pt idx="1712">
                  <c:v>33</c:v>
                </c:pt>
                <c:pt idx="1713">
                  <c:v>30</c:v>
                </c:pt>
                <c:pt idx="1714">
                  <c:v>18</c:v>
                </c:pt>
                <c:pt idx="1715">
                  <c:v>21.73</c:v>
                </c:pt>
                <c:pt idx="1716">
                  <c:v>28.86</c:v>
                </c:pt>
                <c:pt idx="1717">
                  <c:v>18</c:v>
                </c:pt>
                <c:pt idx="1718">
                  <c:v>15</c:v>
                </c:pt>
                <c:pt idx="1719">
                  <c:v>15</c:v>
                </c:pt>
                <c:pt idx="1720">
                  <c:v>25</c:v>
                </c:pt>
                <c:pt idx="1721">
                  <c:v>28.82</c:v>
                </c:pt>
                <c:pt idx="1722">
                  <c:v>18</c:v>
                </c:pt>
                <c:pt idx="1723">
                  <c:v>20</c:v>
                </c:pt>
                <c:pt idx="1724">
                  <c:v>14</c:v>
                </c:pt>
                <c:pt idx="1725">
                  <c:v>2</c:v>
                </c:pt>
                <c:pt idx="1726">
                  <c:v>25.57</c:v>
                </c:pt>
                <c:pt idx="1727">
                  <c:v>19.82</c:v>
                </c:pt>
                <c:pt idx="1728">
                  <c:v>11</c:v>
                </c:pt>
                <c:pt idx="1729">
                  <c:v>22</c:v>
                </c:pt>
                <c:pt idx="1730">
                  <c:v>26.25</c:v>
                </c:pt>
                <c:pt idx="1731">
                  <c:v>26</c:v>
                </c:pt>
                <c:pt idx="1732">
                  <c:v>23</c:v>
                </c:pt>
                <c:pt idx="1733">
                  <c:v>5</c:v>
                </c:pt>
                <c:pt idx="1734">
                  <c:v>10</c:v>
                </c:pt>
                <c:pt idx="1735">
                  <c:v>24</c:v>
                </c:pt>
                <c:pt idx="1736">
                  <c:v>22</c:v>
                </c:pt>
                <c:pt idx="1737">
                  <c:v>20</c:v>
                </c:pt>
                <c:pt idx="1738">
                  <c:v>27.5</c:v>
                </c:pt>
                <c:pt idx="1739">
                  <c:v>27.5</c:v>
                </c:pt>
                <c:pt idx="1740">
                  <c:v>28.5</c:v>
                </c:pt>
                <c:pt idx="1741">
                  <c:v>27</c:v>
                </c:pt>
                <c:pt idx="1742">
                  <c:v>6</c:v>
                </c:pt>
                <c:pt idx="1743">
                  <c:v>14</c:v>
                </c:pt>
                <c:pt idx="1744">
                  <c:v>12</c:v>
                </c:pt>
                <c:pt idx="1745">
                  <c:v>14</c:v>
                </c:pt>
                <c:pt idx="1746">
                  <c:v>20</c:v>
                </c:pt>
                <c:pt idx="1747">
                  <c:v>28</c:v>
                </c:pt>
                <c:pt idx="1748">
                  <c:v>27</c:v>
                </c:pt>
                <c:pt idx="1749">
                  <c:v>26</c:v>
                </c:pt>
                <c:pt idx="1750">
                  <c:v>26</c:v>
                </c:pt>
                <c:pt idx="1751">
                  <c:v>14.2</c:v>
                </c:pt>
                <c:pt idx="1752">
                  <c:v>1</c:v>
                </c:pt>
                <c:pt idx="1753">
                  <c:v>5</c:v>
                </c:pt>
                <c:pt idx="1754">
                  <c:v>4</c:v>
                </c:pt>
                <c:pt idx="1755">
                  <c:v>5</c:v>
                </c:pt>
                <c:pt idx="1756">
                  <c:v>4</c:v>
                </c:pt>
                <c:pt idx="1757">
                  <c:v>4</c:v>
                </c:pt>
                <c:pt idx="1758">
                  <c:v>2</c:v>
                </c:pt>
                <c:pt idx="1759">
                  <c:v>22</c:v>
                </c:pt>
                <c:pt idx="1760">
                  <c:v>20</c:v>
                </c:pt>
                <c:pt idx="1761">
                  <c:v>27</c:v>
                </c:pt>
                <c:pt idx="1762">
                  <c:v>27</c:v>
                </c:pt>
                <c:pt idx="1763">
                  <c:v>4</c:v>
                </c:pt>
                <c:pt idx="1764">
                  <c:v>4</c:v>
                </c:pt>
                <c:pt idx="1765">
                  <c:v>26</c:v>
                </c:pt>
                <c:pt idx="1766">
                  <c:v>15</c:v>
                </c:pt>
                <c:pt idx="1767">
                  <c:v>23</c:v>
                </c:pt>
                <c:pt idx="1768">
                  <c:v>16</c:v>
                </c:pt>
                <c:pt idx="1769">
                  <c:v>25</c:v>
                </c:pt>
                <c:pt idx="1770">
                  <c:v>9</c:v>
                </c:pt>
                <c:pt idx="1771">
                  <c:v>13</c:v>
                </c:pt>
                <c:pt idx="1772">
                  <c:v>12</c:v>
                </c:pt>
                <c:pt idx="1773">
                  <c:v>5</c:v>
                </c:pt>
                <c:pt idx="1774">
                  <c:v>3</c:v>
                </c:pt>
                <c:pt idx="1775">
                  <c:v>22</c:v>
                </c:pt>
                <c:pt idx="1776">
                  <c:v>20</c:v>
                </c:pt>
                <c:pt idx="1777">
                  <c:v>5</c:v>
                </c:pt>
                <c:pt idx="1778">
                  <c:v>20</c:v>
                </c:pt>
                <c:pt idx="1779">
                  <c:v>23</c:v>
                </c:pt>
                <c:pt idx="1780">
                  <c:v>5</c:v>
                </c:pt>
                <c:pt idx="1781">
                  <c:v>24</c:v>
                </c:pt>
                <c:pt idx="1782">
                  <c:v>24</c:v>
                </c:pt>
                <c:pt idx="1783">
                  <c:v>10</c:v>
                </c:pt>
                <c:pt idx="1784">
                  <c:v>10</c:v>
                </c:pt>
                <c:pt idx="1785">
                  <c:v>23.4</c:v>
                </c:pt>
                <c:pt idx="1786">
                  <c:v>1</c:v>
                </c:pt>
                <c:pt idx="1787">
                  <c:v>21</c:v>
                </c:pt>
                <c:pt idx="1788">
                  <c:v>5</c:v>
                </c:pt>
                <c:pt idx="1789">
                  <c:v>5.5</c:v>
                </c:pt>
                <c:pt idx="1790">
                  <c:v>22</c:v>
                </c:pt>
                <c:pt idx="1791">
                  <c:v>23</c:v>
                </c:pt>
                <c:pt idx="1792">
                  <c:v>20.22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7</c:v>
                </c:pt>
                <c:pt idx="1800">
                  <c:v>11</c:v>
                </c:pt>
                <c:pt idx="1801">
                  <c:v>20</c:v>
                </c:pt>
                <c:pt idx="1802">
                  <c:v>20</c:v>
                </c:pt>
                <c:pt idx="1803">
                  <c:v>22</c:v>
                </c:pt>
                <c:pt idx="1804">
                  <c:v>20.3</c:v>
                </c:pt>
                <c:pt idx="1805">
                  <c:v>5</c:v>
                </c:pt>
                <c:pt idx="1806">
                  <c:v>18</c:v>
                </c:pt>
                <c:pt idx="1807">
                  <c:v>20</c:v>
                </c:pt>
                <c:pt idx="1808">
                  <c:v>20</c:v>
                </c:pt>
                <c:pt idx="1809">
                  <c:v>16</c:v>
                </c:pt>
                <c:pt idx="1810">
                  <c:v>18.32</c:v>
                </c:pt>
                <c:pt idx="1811">
                  <c:v>18</c:v>
                </c:pt>
                <c:pt idx="1812">
                  <c:v>18</c:v>
                </c:pt>
                <c:pt idx="1813">
                  <c:v>17</c:v>
                </c:pt>
                <c:pt idx="1814">
                  <c:v>18</c:v>
                </c:pt>
                <c:pt idx="1815">
                  <c:v>17</c:v>
                </c:pt>
                <c:pt idx="1816">
                  <c:v>10</c:v>
                </c:pt>
                <c:pt idx="1817">
                  <c:v>14</c:v>
                </c:pt>
                <c:pt idx="1818">
                  <c:v>18</c:v>
                </c:pt>
                <c:pt idx="1819">
                  <c:v>17</c:v>
                </c:pt>
                <c:pt idx="1820">
                  <c:v>17</c:v>
                </c:pt>
                <c:pt idx="1821">
                  <c:v>11</c:v>
                </c:pt>
                <c:pt idx="1822">
                  <c:v>4</c:v>
                </c:pt>
                <c:pt idx="1823">
                  <c:v>11</c:v>
                </c:pt>
                <c:pt idx="1824">
                  <c:v>19</c:v>
                </c:pt>
                <c:pt idx="1825">
                  <c:v>18</c:v>
                </c:pt>
                <c:pt idx="1826">
                  <c:v>16.5</c:v>
                </c:pt>
                <c:pt idx="1827">
                  <c:v>15.5</c:v>
                </c:pt>
                <c:pt idx="1828">
                  <c:v>15</c:v>
                </c:pt>
                <c:pt idx="1829">
                  <c:v>15</c:v>
                </c:pt>
                <c:pt idx="1830">
                  <c:v>11</c:v>
                </c:pt>
                <c:pt idx="1831">
                  <c:v>14</c:v>
                </c:pt>
                <c:pt idx="1832">
                  <c:v>15.17</c:v>
                </c:pt>
                <c:pt idx="1833">
                  <c:v>15</c:v>
                </c:pt>
                <c:pt idx="1834">
                  <c:v>15</c:v>
                </c:pt>
                <c:pt idx="1835">
                  <c:v>13</c:v>
                </c:pt>
                <c:pt idx="1836">
                  <c:v>11</c:v>
                </c:pt>
                <c:pt idx="1837">
                  <c:v>14</c:v>
                </c:pt>
                <c:pt idx="1838">
                  <c:v>14</c:v>
                </c:pt>
                <c:pt idx="1839">
                  <c:v>13.15</c:v>
                </c:pt>
                <c:pt idx="1840">
                  <c:v>12</c:v>
                </c:pt>
                <c:pt idx="1841">
                  <c:v>15</c:v>
                </c:pt>
                <c:pt idx="1842">
                  <c:v>15</c:v>
                </c:pt>
                <c:pt idx="1843">
                  <c:v>5</c:v>
                </c:pt>
                <c:pt idx="1844">
                  <c:v>14.69</c:v>
                </c:pt>
                <c:pt idx="1845">
                  <c:v>14</c:v>
                </c:pt>
                <c:pt idx="1846">
                  <c:v>5</c:v>
                </c:pt>
                <c:pt idx="1847">
                  <c:v>5</c:v>
                </c:pt>
                <c:pt idx="1848">
                  <c:v>14</c:v>
                </c:pt>
                <c:pt idx="1849">
                  <c:v>5</c:v>
                </c:pt>
                <c:pt idx="1850">
                  <c:v>14</c:v>
                </c:pt>
                <c:pt idx="1851">
                  <c:v>12.84</c:v>
                </c:pt>
                <c:pt idx="1852">
                  <c:v>13.3</c:v>
                </c:pt>
                <c:pt idx="1853">
                  <c:v>14</c:v>
                </c:pt>
                <c:pt idx="1854">
                  <c:v>7</c:v>
                </c:pt>
                <c:pt idx="1855">
                  <c:v>8</c:v>
                </c:pt>
                <c:pt idx="1856">
                  <c:v>9</c:v>
                </c:pt>
                <c:pt idx="1857">
                  <c:v>11</c:v>
                </c:pt>
                <c:pt idx="1858">
                  <c:v>11</c:v>
                </c:pt>
                <c:pt idx="1859">
                  <c:v>13</c:v>
                </c:pt>
                <c:pt idx="1860">
                  <c:v>13.86</c:v>
                </c:pt>
                <c:pt idx="1861">
                  <c:v>15</c:v>
                </c:pt>
                <c:pt idx="1862">
                  <c:v>15</c:v>
                </c:pt>
                <c:pt idx="1863">
                  <c:v>3</c:v>
                </c:pt>
                <c:pt idx="1864">
                  <c:v>12.85</c:v>
                </c:pt>
                <c:pt idx="1865">
                  <c:v>0</c:v>
                </c:pt>
                <c:pt idx="1866">
                  <c:v>0</c:v>
                </c:pt>
                <c:pt idx="1867">
                  <c:v>2</c:v>
                </c:pt>
                <c:pt idx="1868">
                  <c:v>2</c:v>
                </c:pt>
                <c:pt idx="1869">
                  <c:v>5</c:v>
                </c:pt>
                <c:pt idx="1870">
                  <c:v>9</c:v>
                </c:pt>
                <c:pt idx="1871">
                  <c:v>9</c:v>
                </c:pt>
                <c:pt idx="1872">
                  <c:v>5</c:v>
                </c:pt>
                <c:pt idx="1873">
                  <c:v>6</c:v>
                </c:pt>
                <c:pt idx="1874">
                  <c:v>8</c:v>
                </c:pt>
                <c:pt idx="1875">
                  <c:v>6</c:v>
                </c:pt>
                <c:pt idx="1876">
                  <c:v>7</c:v>
                </c:pt>
                <c:pt idx="1877">
                  <c:v>8</c:v>
                </c:pt>
                <c:pt idx="1878">
                  <c:v>16</c:v>
                </c:pt>
                <c:pt idx="1879">
                  <c:v>17.52</c:v>
                </c:pt>
                <c:pt idx="1880">
                  <c:v>17.52</c:v>
                </c:pt>
                <c:pt idx="1881">
                  <c:v>17.52</c:v>
                </c:pt>
                <c:pt idx="1882">
                  <c:v>10</c:v>
                </c:pt>
                <c:pt idx="1883">
                  <c:v>11</c:v>
                </c:pt>
                <c:pt idx="1884">
                  <c:v>17.52</c:v>
                </c:pt>
                <c:pt idx="1885">
                  <c:v>17.52</c:v>
                </c:pt>
                <c:pt idx="1886">
                  <c:v>17.899999999999999</c:v>
                </c:pt>
                <c:pt idx="1887">
                  <c:v>15.58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17</c:v>
                </c:pt>
                <c:pt idx="1892">
                  <c:v>17</c:v>
                </c:pt>
                <c:pt idx="1893">
                  <c:v>3</c:v>
                </c:pt>
                <c:pt idx="1894">
                  <c:v>5</c:v>
                </c:pt>
                <c:pt idx="1895">
                  <c:v>15</c:v>
                </c:pt>
                <c:pt idx="1896">
                  <c:v>10</c:v>
                </c:pt>
                <c:pt idx="1897">
                  <c:v>5</c:v>
                </c:pt>
                <c:pt idx="1898">
                  <c:v>19</c:v>
                </c:pt>
                <c:pt idx="1899">
                  <c:v>19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17</c:v>
                </c:pt>
                <c:pt idx="1904">
                  <c:v>9</c:v>
                </c:pt>
                <c:pt idx="1905">
                  <c:v>7</c:v>
                </c:pt>
                <c:pt idx="1906">
                  <c:v>7</c:v>
                </c:pt>
                <c:pt idx="1907">
                  <c:v>5</c:v>
                </c:pt>
                <c:pt idx="1908">
                  <c:v>5</c:v>
                </c:pt>
                <c:pt idx="1909">
                  <c:v>14</c:v>
                </c:pt>
                <c:pt idx="1910">
                  <c:v>7</c:v>
                </c:pt>
                <c:pt idx="1911">
                  <c:v>5</c:v>
                </c:pt>
                <c:pt idx="1912">
                  <c:v>15</c:v>
                </c:pt>
                <c:pt idx="1913">
                  <c:v>7</c:v>
                </c:pt>
                <c:pt idx="1914">
                  <c:v>20</c:v>
                </c:pt>
                <c:pt idx="1915">
                  <c:v>19</c:v>
                </c:pt>
                <c:pt idx="1916">
                  <c:v>16</c:v>
                </c:pt>
                <c:pt idx="1917">
                  <c:v>19</c:v>
                </c:pt>
                <c:pt idx="1918">
                  <c:v>22</c:v>
                </c:pt>
                <c:pt idx="1919">
                  <c:v>9</c:v>
                </c:pt>
                <c:pt idx="1920">
                  <c:v>12</c:v>
                </c:pt>
                <c:pt idx="1921">
                  <c:v>8</c:v>
                </c:pt>
                <c:pt idx="1922">
                  <c:v>0</c:v>
                </c:pt>
                <c:pt idx="1923">
                  <c:v>0</c:v>
                </c:pt>
                <c:pt idx="1924">
                  <c:v>26.81</c:v>
                </c:pt>
                <c:pt idx="1925">
                  <c:v>16</c:v>
                </c:pt>
                <c:pt idx="1926">
                  <c:v>23</c:v>
                </c:pt>
                <c:pt idx="1927">
                  <c:v>16</c:v>
                </c:pt>
                <c:pt idx="1928">
                  <c:v>0</c:v>
                </c:pt>
                <c:pt idx="1929">
                  <c:v>11</c:v>
                </c:pt>
                <c:pt idx="1930">
                  <c:v>27.81</c:v>
                </c:pt>
                <c:pt idx="1931">
                  <c:v>26.31</c:v>
                </c:pt>
                <c:pt idx="1932">
                  <c:v>12.72</c:v>
                </c:pt>
                <c:pt idx="1933">
                  <c:v>28.65</c:v>
                </c:pt>
                <c:pt idx="1934">
                  <c:v>26.61</c:v>
                </c:pt>
                <c:pt idx="1935">
                  <c:v>27.5</c:v>
                </c:pt>
                <c:pt idx="1936">
                  <c:v>9</c:v>
                </c:pt>
                <c:pt idx="1937">
                  <c:v>12</c:v>
                </c:pt>
                <c:pt idx="1938">
                  <c:v>13</c:v>
                </c:pt>
                <c:pt idx="1939">
                  <c:v>0</c:v>
                </c:pt>
                <c:pt idx="1940">
                  <c:v>18.04</c:v>
                </c:pt>
                <c:pt idx="1941">
                  <c:v>29.62</c:v>
                </c:pt>
                <c:pt idx="1942">
                  <c:v>30</c:v>
                </c:pt>
                <c:pt idx="1943">
                  <c:v>24.78</c:v>
                </c:pt>
                <c:pt idx="1944">
                  <c:v>28.39</c:v>
                </c:pt>
                <c:pt idx="1945">
                  <c:v>29</c:v>
                </c:pt>
                <c:pt idx="1946">
                  <c:v>30.46</c:v>
                </c:pt>
                <c:pt idx="1947">
                  <c:v>30.25</c:v>
                </c:pt>
                <c:pt idx="1948">
                  <c:v>19</c:v>
                </c:pt>
                <c:pt idx="1949">
                  <c:v>29.96</c:v>
                </c:pt>
                <c:pt idx="1950">
                  <c:v>6</c:v>
                </c:pt>
                <c:pt idx="1951">
                  <c:v>4</c:v>
                </c:pt>
                <c:pt idx="1952">
                  <c:v>29.43</c:v>
                </c:pt>
                <c:pt idx="1953">
                  <c:v>4</c:v>
                </c:pt>
                <c:pt idx="1954">
                  <c:v>4</c:v>
                </c:pt>
                <c:pt idx="1955">
                  <c:v>15</c:v>
                </c:pt>
                <c:pt idx="1956">
                  <c:v>13.86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6</c:v>
                </c:pt>
                <c:pt idx="1965">
                  <c:v>15</c:v>
                </c:pt>
                <c:pt idx="1966">
                  <c:v>7</c:v>
                </c:pt>
                <c:pt idx="1967">
                  <c:v>15</c:v>
                </c:pt>
                <c:pt idx="1968">
                  <c:v>7</c:v>
                </c:pt>
                <c:pt idx="1969">
                  <c:v>15</c:v>
                </c:pt>
                <c:pt idx="1970">
                  <c:v>9</c:v>
                </c:pt>
                <c:pt idx="1971">
                  <c:v>7</c:v>
                </c:pt>
                <c:pt idx="1972">
                  <c:v>15</c:v>
                </c:pt>
                <c:pt idx="1973">
                  <c:v>32.49</c:v>
                </c:pt>
                <c:pt idx="1974">
                  <c:v>31.69</c:v>
                </c:pt>
                <c:pt idx="1975">
                  <c:v>17.600000000000001</c:v>
                </c:pt>
                <c:pt idx="1976">
                  <c:v>16</c:v>
                </c:pt>
                <c:pt idx="1977">
                  <c:v>17</c:v>
                </c:pt>
                <c:pt idx="1978">
                  <c:v>32</c:v>
                </c:pt>
                <c:pt idx="1979">
                  <c:v>31.84</c:v>
                </c:pt>
                <c:pt idx="1980">
                  <c:v>19</c:v>
                </c:pt>
                <c:pt idx="1981">
                  <c:v>34.479999999999997</c:v>
                </c:pt>
                <c:pt idx="1982">
                  <c:v>30.86</c:v>
                </c:pt>
                <c:pt idx="1983">
                  <c:v>20</c:v>
                </c:pt>
                <c:pt idx="1984">
                  <c:v>15</c:v>
                </c:pt>
                <c:pt idx="1985">
                  <c:v>17</c:v>
                </c:pt>
                <c:pt idx="1986">
                  <c:v>27</c:v>
                </c:pt>
                <c:pt idx="1987">
                  <c:v>27</c:v>
                </c:pt>
                <c:pt idx="1988">
                  <c:v>28</c:v>
                </c:pt>
                <c:pt idx="1989">
                  <c:v>22</c:v>
                </c:pt>
                <c:pt idx="1990">
                  <c:v>12</c:v>
                </c:pt>
                <c:pt idx="1991">
                  <c:v>7</c:v>
                </c:pt>
                <c:pt idx="1992">
                  <c:v>11</c:v>
                </c:pt>
                <c:pt idx="1993">
                  <c:v>6</c:v>
                </c:pt>
                <c:pt idx="1994">
                  <c:v>6</c:v>
                </c:pt>
                <c:pt idx="1995">
                  <c:v>5</c:v>
                </c:pt>
                <c:pt idx="1996">
                  <c:v>14</c:v>
                </c:pt>
                <c:pt idx="1997">
                  <c:v>13</c:v>
                </c:pt>
                <c:pt idx="1998">
                  <c:v>22</c:v>
                </c:pt>
                <c:pt idx="1999">
                  <c:v>28.2</c:v>
                </c:pt>
                <c:pt idx="2000">
                  <c:v>18</c:v>
                </c:pt>
                <c:pt idx="2001">
                  <c:v>26.21</c:v>
                </c:pt>
                <c:pt idx="2002">
                  <c:v>11</c:v>
                </c:pt>
                <c:pt idx="2003">
                  <c:v>21</c:v>
                </c:pt>
                <c:pt idx="2004">
                  <c:v>23</c:v>
                </c:pt>
                <c:pt idx="2005">
                  <c:v>32.630000000000003</c:v>
                </c:pt>
                <c:pt idx="2006">
                  <c:v>15.23</c:v>
                </c:pt>
                <c:pt idx="2007">
                  <c:v>17</c:v>
                </c:pt>
                <c:pt idx="2008">
                  <c:v>18</c:v>
                </c:pt>
                <c:pt idx="2009">
                  <c:v>15</c:v>
                </c:pt>
                <c:pt idx="2010">
                  <c:v>11</c:v>
                </c:pt>
                <c:pt idx="2011">
                  <c:v>19</c:v>
                </c:pt>
                <c:pt idx="2012">
                  <c:v>18</c:v>
                </c:pt>
                <c:pt idx="2013">
                  <c:v>19</c:v>
                </c:pt>
                <c:pt idx="2014">
                  <c:v>17</c:v>
                </c:pt>
                <c:pt idx="2015">
                  <c:v>19</c:v>
                </c:pt>
                <c:pt idx="2016">
                  <c:v>24</c:v>
                </c:pt>
                <c:pt idx="2017">
                  <c:v>18</c:v>
                </c:pt>
                <c:pt idx="2018">
                  <c:v>19</c:v>
                </c:pt>
                <c:pt idx="2019">
                  <c:v>22</c:v>
                </c:pt>
                <c:pt idx="2020">
                  <c:v>18</c:v>
                </c:pt>
                <c:pt idx="2021">
                  <c:v>16</c:v>
                </c:pt>
                <c:pt idx="2022">
                  <c:v>19</c:v>
                </c:pt>
                <c:pt idx="2023">
                  <c:v>22</c:v>
                </c:pt>
                <c:pt idx="2024">
                  <c:v>23</c:v>
                </c:pt>
                <c:pt idx="2025">
                  <c:v>17</c:v>
                </c:pt>
                <c:pt idx="2026">
                  <c:v>15</c:v>
                </c:pt>
                <c:pt idx="2027">
                  <c:v>22</c:v>
                </c:pt>
                <c:pt idx="2028">
                  <c:v>22</c:v>
                </c:pt>
                <c:pt idx="2029">
                  <c:v>16.71</c:v>
                </c:pt>
                <c:pt idx="2030">
                  <c:v>17</c:v>
                </c:pt>
                <c:pt idx="2031">
                  <c:v>14</c:v>
                </c:pt>
                <c:pt idx="2032">
                  <c:v>12</c:v>
                </c:pt>
                <c:pt idx="2033">
                  <c:v>17</c:v>
                </c:pt>
                <c:pt idx="2034">
                  <c:v>8</c:v>
                </c:pt>
                <c:pt idx="2035">
                  <c:v>32</c:v>
                </c:pt>
                <c:pt idx="2036">
                  <c:v>21.21</c:v>
                </c:pt>
                <c:pt idx="2037">
                  <c:v>31.18</c:v>
                </c:pt>
                <c:pt idx="2038">
                  <c:v>20</c:v>
                </c:pt>
                <c:pt idx="2039">
                  <c:v>25</c:v>
                </c:pt>
                <c:pt idx="2040">
                  <c:v>29</c:v>
                </c:pt>
                <c:pt idx="2041">
                  <c:v>28</c:v>
                </c:pt>
                <c:pt idx="2042">
                  <c:v>29</c:v>
                </c:pt>
                <c:pt idx="2043">
                  <c:v>22</c:v>
                </c:pt>
                <c:pt idx="2044">
                  <c:v>20.85</c:v>
                </c:pt>
                <c:pt idx="2045">
                  <c:v>18.37</c:v>
                </c:pt>
                <c:pt idx="2046">
                  <c:v>25</c:v>
                </c:pt>
                <c:pt idx="2047">
                  <c:v>26</c:v>
                </c:pt>
                <c:pt idx="2048">
                  <c:v>25</c:v>
                </c:pt>
                <c:pt idx="2049">
                  <c:v>28</c:v>
                </c:pt>
                <c:pt idx="2050">
                  <c:v>22.44</c:v>
                </c:pt>
                <c:pt idx="2051">
                  <c:v>29.66</c:v>
                </c:pt>
                <c:pt idx="2052">
                  <c:v>29.37</c:v>
                </c:pt>
                <c:pt idx="2053">
                  <c:v>29.37</c:v>
                </c:pt>
                <c:pt idx="2054">
                  <c:v>29.37</c:v>
                </c:pt>
                <c:pt idx="2055">
                  <c:v>29.37</c:v>
                </c:pt>
                <c:pt idx="2056">
                  <c:v>20</c:v>
                </c:pt>
                <c:pt idx="2057">
                  <c:v>15</c:v>
                </c:pt>
                <c:pt idx="2058">
                  <c:v>10</c:v>
                </c:pt>
                <c:pt idx="2059">
                  <c:v>29.37</c:v>
                </c:pt>
                <c:pt idx="2060">
                  <c:v>23</c:v>
                </c:pt>
                <c:pt idx="2061">
                  <c:v>30</c:v>
                </c:pt>
                <c:pt idx="2062">
                  <c:v>29.37</c:v>
                </c:pt>
                <c:pt idx="2063">
                  <c:v>29.37</c:v>
                </c:pt>
                <c:pt idx="2064">
                  <c:v>30</c:v>
                </c:pt>
                <c:pt idx="2065">
                  <c:v>29.89</c:v>
                </c:pt>
                <c:pt idx="2066">
                  <c:v>20</c:v>
                </c:pt>
                <c:pt idx="2067">
                  <c:v>15</c:v>
                </c:pt>
                <c:pt idx="2068">
                  <c:v>12.32</c:v>
                </c:pt>
                <c:pt idx="2069">
                  <c:v>26.6</c:v>
                </c:pt>
                <c:pt idx="2070">
                  <c:v>21.52</c:v>
                </c:pt>
                <c:pt idx="2071">
                  <c:v>26</c:v>
                </c:pt>
                <c:pt idx="2072">
                  <c:v>30</c:v>
                </c:pt>
                <c:pt idx="2073">
                  <c:v>22.29</c:v>
                </c:pt>
                <c:pt idx="2074">
                  <c:v>29.1</c:v>
                </c:pt>
                <c:pt idx="2075">
                  <c:v>25.43</c:v>
                </c:pt>
                <c:pt idx="2076">
                  <c:v>15</c:v>
                </c:pt>
                <c:pt idx="2077">
                  <c:v>31</c:v>
                </c:pt>
                <c:pt idx="2078">
                  <c:v>31</c:v>
                </c:pt>
                <c:pt idx="2079">
                  <c:v>25.05</c:v>
                </c:pt>
                <c:pt idx="2080">
                  <c:v>24.36</c:v>
                </c:pt>
                <c:pt idx="2081">
                  <c:v>14.38</c:v>
                </c:pt>
                <c:pt idx="2082">
                  <c:v>31.2</c:v>
                </c:pt>
                <c:pt idx="2083">
                  <c:v>30.48</c:v>
                </c:pt>
                <c:pt idx="2084">
                  <c:v>30</c:v>
                </c:pt>
                <c:pt idx="2085">
                  <c:v>15</c:v>
                </c:pt>
                <c:pt idx="2086">
                  <c:v>31.7</c:v>
                </c:pt>
                <c:pt idx="2087">
                  <c:v>31.13</c:v>
                </c:pt>
                <c:pt idx="2088">
                  <c:v>31.13</c:v>
                </c:pt>
                <c:pt idx="2089">
                  <c:v>29.13</c:v>
                </c:pt>
                <c:pt idx="2090">
                  <c:v>29.26</c:v>
                </c:pt>
                <c:pt idx="2091">
                  <c:v>22</c:v>
                </c:pt>
                <c:pt idx="2092">
                  <c:v>28</c:v>
                </c:pt>
                <c:pt idx="2093">
                  <c:v>27</c:v>
                </c:pt>
                <c:pt idx="2094">
                  <c:v>17.489999999999998</c:v>
                </c:pt>
                <c:pt idx="2095">
                  <c:v>21</c:v>
                </c:pt>
                <c:pt idx="2096">
                  <c:v>4</c:v>
                </c:pt>
                <c:pt idx="2097">
                  <c:v>29.96</c:v>
                </c:pt>
                <c:pt idx="2098">
                  <c:v>29.18</c:v>
                </c:pt>
                <c:pt idx="2099">
                  <c:v>28.58</c:v>
                </c:pt>
                <c:pt idx="2100">
                  <c:v>28.09</c:v>
                </c:pt>
                <c:pt idx="2101">
                  <c:v>27</c:v>
                </c:pt>
                <c:pt idx="2102">
                  <c:v>28</c:v>
                </c:pt>
                <c:pt idx="2103">
                  <c:v>27</c:v>
                </c:pt>
                <c:pt idx="2104">
                  <c:v>23</c:v>
                </c:pt>
                <c:pt idx="2105">
                  <c:v>22</c:v>
                </c:pt>
                <c:pt idx="2106">
                  <c:v>10.23</c:v>
                </c:pt>
                <c:pt idx="2107">
                  <c:v>20.65</c:v>
                </c:pt>
                <c:pt idx="2108">
                  <c:v>27.25</c:v>
                </c:pt>
                <c:pt idx="2109">
                  <c:v>27</c:v>
                </c:pt>
                <c:pt idx="2110">
                  <c:v>27</c:v>
                </c:pt>
                <c:pt idx="2111">
                  <c:v>17</c:v>
                </c:pt>
                <c:pt idx="2112">
                  <c:v>20</c:v>
                </c:pt>
                <c:pt idx="2113">
                  <c:v>27.91</c:v>
                </c:pt>
                <c:pt idx="2114">
                  <c:v>27.29</c:v>
                </c:pt>
                <c:pt idx="2115">
                  <c:v>27</c:v>
                </c:pt>
                <c:pt idx="2116">
                  <c:v>25</c:v>
                </c:pt>
                <c:pt idx="2117">
                  <c:v>23</c:v>
                </c:pt>
                <c:pt idx="2118">
                  <c:v>24</c:v>
                </c:pt>
                <c:pt idx="2119">
                  <c:v>17.41</c:v>
                </c:pt>
                <c:pt idx="2120">
                  <c:v>18</c:v>
                </c:pt>
                <c:pt idx="2121">
                  <c:v>24.2</c:v>
                </c:pt>
                <c:pt idx="2122">
                  <c:v>10</c:v>
                </c:pt>
                <c:pt idx="2123">
                  <c:v>6.5</c:v>
                </c:pt>
                <c:pt idx="2124">
                  <c:v>19.489999999999998</c:v>
                </c:pt>
                <c:pt idx="2125">
                  <c:v>10</c:v>
                </c:pt>
                <c:pt idx="2126">
                  <c:v>22.54</c:v>
                </c:pt>
                <c:pt idx="2127">
                  <c:v>23.92</c:v>
                </c:pt>
                <c:pt idx="2128">
                  <c:v>8.76</c:v>
                </c:pt>
                <c:pt idx="2129">
                  <c:v>25.94</c:v>
                </c:pt>
                <c:pt idx="2130">
                  <c:v>23.35</c:v>
                </c:pt>
                <c:pt idx="2131">
                  <c:v>21</c:v>
                </c:pt>
                <c:pt idx="2132">
                  <c:v>25.82</c:v>
                </c:pt>
                <c:pt idx="2133">
                  <c:v>21</c:v>
                </c:pt>
                <c:pt idx="2134">
                  <c:v>19.02</c:v>
                </c:pt>
                <c:pt idx="2135">
                  <c:v>25</c:v>
                </c:pt>
                <c:pt idx="2136">
                  <c:v>15</c:v>
                </c:pt>
                <c:pt idx="2137">
                  <c:v>15</c:v>
                </c:pt>
                <c:pt idx="2138">
                  <c:v>7</c:v>
                </c:pt>
                <c:pt idx="2139">
                  <c:v>18</c:v>
                </c:pt>
                <c:pt idx="2140">
                  <c:v>26.18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21</c:v>
                </c:pt>
                <c:pt idx="2151">
                  <c:v>10</c:v>
                </c:pt>
                <c:pt idx="2152">
                  <c:v>14</c:v>
                </c:pt>
                <c:pt idx="2153">
                  <c:v>10</c:v>
                </c:pt>
                <c:pt idx="2154">
                  <c:v>10</c:v>
                </c:pt>
                <c:pt idx="2155">
                  <c:v>22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22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15</c:v>
                </c:pt>
                <c:pt idx="2170">
                  <c:v>16</c:v>
                </c:pt>
                <c:pt idx="2171">
                  <c:v>15</c:v>
                </c:pt>
                <c:pt idx="2172">
                  <c:v>20</c:v>
                </c:pt>
                <c:pt idx="2173">
                  <c:v>13</c:v>
                </c:pt>
                <c:pt idx="2174">
                  <c:v>20</c:v>
                </c:pt>
                <c:pt idx="2175">
                  <c:v>20</c:v>
                </c:pt>
                <c:pt idx="2176">
                  <c:v>7</c:v>
                </c:pt>
                <c:pt idx="2177">
                  <c:v>12</c:v>
                </c:pt>
                <c:pt idx="2178">
                  <c:v>10</c:v>
                </c:pt>
                <c:pt idx="2179">
                  <c:v>13</c:v>
                </c:pt>
                <c:pt idx="2180">
                  <c:v>19.77</c:v>
                </c:pt>
                <c:pt idx="2181">
                  <c:v>19</c:v>
                </c:pt>
                <c:pt idx="2182">
                  <c:v>19</c:v>
                </c:pt>
                <c:pt idx="2183">
                  <c:v>3</c:v>
                </c:pt>
                <c:pt idx="2184">
                  <c:v>3</c:v>
                </c:pt>
                <c:pt idx="2185">
                  <c:v>4</c:v>
                </c:pt>
                <c:pt idx="2186">
                  <c:v>4</c:v>
                </c:pt>
                <c:pt idx="2187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8-4D4C-8ABD-BB73CF23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242392"/>
        <c:axId val="906242720"/>
      </c:lineChart>
      <c:dateAx>
        <c:axId val="906242392"/>
        <c:scaling>
          <c:orientation val="minMax"/>
          <c:min val="40513"/>
        </c:scaling>
        <c:delete val="0"/>
        <c:axPos val="b"/>
        <c:numFmt formatCode="[$-410]mmm\-yy;@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42720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906242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4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Potenza Settimanale</a:t>
            </a:r>
            <a:r>
              <a:rPr lang="en-US" baseline="0"/>
              <a:t> </a:t>
            </a:r>
            <a:r>
              <a:rPr lang="en-US"/>
              <a:t> [Kw]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DATI!$B$1</c:f>
              <c:strCache>
                <c:ptCount val="1"/>
                <c:pt idx="0">
                  <c:v>Potenza Prodotta [Kw]</c:v>
                </c:pt>
              </c:strCache>
            </c:strRef>
          </c:tx>
          <c:spPr>
            <a:ln w="38100" cap="rnd">
              <a:solidFill>
                <a:schemeClr val="bg1">
                  <a:alpha val="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name>Mensile</c:name>
            <c:spPr>
              <a:ln w="38100" cap="rnd">
                <a:solidFill>
                  <a:schemeClr val="accent2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DATI!$A$2:$A$2190</c:f>
              <c:numCache>
                <c:formatCode>d/m/yy;@</c:formatCode>
                <c:ptCount val="2188"/>
                <c:pt idx="0">
                  <c:v>40505</c:v>
                </c:pt>
                <c:pt idx="1">
                  <c:v>40506</c:v>
                </c:pt>
                <c:pt idx="2">
                  <c:v>40507</c:v>
                </c:pt>
                <c:pt idx="3">
                  <c:v>40508</c:v>
                </c:pt>
                <c:pt idx="4">
                  <c:v>40509</c:v>
                </c:pt>
                <c:pt idx="5">
                  <c:v>40510</c:v>
                </c:pt>
                <c:pt idx="6">
                  <c:v>40511</c:v>
                </c:pt>
                <c:pt idx="7">
                  <c:v>40513</c:v>
                </c:pt>
                <c:pt idx="8">
                  <c:v>40514</c:v>
                </c:pt>
                <c:pt idx="9">
                  <c:v>40515</c:v>
                </c:pt>
                <c:pt idx="10">
                  <c:v>40516</c:v>
                </c:pt>
                <c:pt idx="11">
                  <c:v>40517</c:v>
                </c:pt>
                <c:pt idx="12">
                  <c:v>40518</c:v>
                </c:pt>
                <c:pt idx="13">
                  <c:v>40519</c:v>
                </c:pt>
                <c:pt idx="14">
                  <c:v>40520</c:v>
                </c:pt>
                <c:pt idx="15">
                  <c:v>40521</c:v>
                </c:pt>
                <c:pt idx="16">
                  <c:v>40522</c:v>
                </c:pt>
                <c:pt idx="17">
                  <c:v>40523</c:v>
                </c:pt>
                <c:pt idx="18">
                  <c:v>40524</c:v>
                </c:pt>
                <c:pt idx="19">
                  <c:v>40525</c:v>
                </c:pt>
                <c:pt idx="20">
                  <c:v>40526</c:v>
                </c:pt>
                <c:pt idx="21">
                  <c:v>40527</c:v>
                </c:pt>
                <c:pt idx="22">
                  <c:v>40528</c:v>
                </c:pt>
                <c:pt idx="23">
                  <c:v>40529</c:v>
                </c:pt>
                <c:pt idx="24">
                  <c:v>40530</c:v>
                </c:pt>
                <c:pt idx="25">
                  <c:v>40531</c:v>
                </c:pt>
                <c:pt idx="26">
                  <c:v>40532</c:v>
                </c:pt>
                <c:pt idx="27">
                  <c:v>40533</c:v>
                </c:pt>
                <c:pt idx="28">
                  <c:v>40534</c:v>
                </c:pt>
                <c:pt idx="29">
                  <c:v>40535</c:v>
                </c:pt>
                <c:pt idx="30">
                  <c:v>40536</c:v>
                </c:pt>
                <c:pt idx="31">
                  <c:v>40537</c:v>
                </c:pt>
                <c:pt idx="32">
                  <c:v>40538</c:v>
                </c:pt>
                <c:pt idx="33">
                  <c:v>40539</c:v>
                </c:pt>
                <c:pt idx="34">
                  <c:v>40540</c:v>
                </c:pt>
                <c:pt idx="35">
                  <c:v>40541</c:v>
                </c:pt>
                <c:pt idx="36">
                  <c:v>40542</c:v>
                </c:pt>
                <c:pt idx="37">
                  <c:v>40543</c:v>
                </c:pt>
                <c:pt idx="38">
                  <c:v>40544</c:v>
                </c:pt>
                <c:pt idx="39">
                  <c:v>40545</c:v>
                </c:pt>
                <c:pt idx="40">
                  <c:v>40546</c:v>
                </c:pt>
                <c:pt idx="41">
                  <c:v>40547</c:v>
                </c:pt>
                <c:pt idx="42">
                  <c:v>40548</c:v>
                </c:pt>
                <c:pt idx="43">
                  <c:v>40549</c:v>
                </c:pt>
                <c:pt idx="44">
                  <c:v>40550</c:v>
                </c:pt>
                <c:pt idx="45">
                  <c:v>40551</c:v>
                </c:pt>
                <c:pt idx="46">
                  <c:v>40552</c:v>
                </c:pt>
                <c:pt idx="47">
                  <c:v>40553</c:v>
                </c:pt>
                <c:pt idx="48">
                  <c:v>40554</c:v>
                </c:pt>
                <c:pt idx="49">
                  <c:v>40555</c:v>
                </c:pt>
                <c:pt idx="50">
                  <c:v>40556</c:v>
                </c:pt>
                <c:pt idx="51">
                  <c:v>40557</c:v>
                </c:pt>
                <c:pt idx="52">
                  <c:v>40558</c:v>
                </c:pt>
                <c:pt idx="53">
                  <c:v>40559</c:v>
                </c:pt>
                <c:pt idx="54">
                  <c:v>40560</c:v>
                </c:pt>
                <c:pt idx="55">
                  <c:v>40561</c:v>
                </c:pt>
                <c:pt idx="56">
                  <c:v>40562</c:v>
                </c:pt>
                <c:pt idx="57">
                  <c:v>40563</c:v>
                </c:pt>
                <c:pt idx="58">
                  <c:v>40564</c:v>
                </c:pt>
                <c:pt idx="59">
                  <c:v>40565</c:v>
                </c:pt>
                <c:pt idx="60">
                  <c:v>40566</c:v>
                </c:pt>
                <c:pt idx="61">
                  <c:v>40567</c:v>
                </c:pt>
                <c:pt idx="62">
                  <c:v>40568</c:v>
                </c:pt>
                <c:pt idx="63">
                  <c:v>40569</c:v>
                </c:pt>
                <c:pt idx="64">
                  <c:v>40570</c:v>
                </c:pt>
                <c:pt idx="65">
                  <c:v>40571</c:v>
                </c:pt>
                <c:pt idx="66">
                  <c:v>40572</c:v>
                </c:pt>
                <c:pt idx="67">
                  <c:v>40573</c:v>
                </c:pt>
                <c:pt idx="68">
                  <c:v>40574</c:v>
                </c:pt>
                <c:pt idx="69">
                  <c:v>40575</c:v>
                </c:pt>
                <c:pt idx="70">
                  <c:v>40576</c:v>
                </c:pt>
                <c:pt idx="71">
                  <c:v>40577</c:v>
                </c:pt>
                <c:pt idx="72">
                  <c:v>40578</c:v>
                </c:pt>
                <c:pt idx="73">
                  <c:v>40579</c:v>
                </c:pt>
                <c:pt idx="74">
                  <c:v>40580</c:v>
                </c:pt>
                <c:pt idx="75">
                  <c:v>40581</c:v>
                </c:pt>
                <c:pt idx="76">
                  <c:v>40582</c:v>
                </c:pt>
                <c:pt idx="77">
                  <c:v>40583</c:v>
                </c:pt>
                <c:pt idx="78">
                  <c:v>40584</c:v>
                </c:pt>
                <c:pt idx="79">
                  <c:v>40585</c:v>
                </c:pt>
                <c:pt idx="80">
                  <c:v>40586</c:v>
                </c:pt>
                <c:pt idx="81">
                  <c:v>40587</c:v>
                </c:pt>
                <c:pt idx="82">
                  <c:v>40588</c:v>
                </c:pt>
                <c:pt idx="83">
                  <c:v>40589</c:v>
                </c:pt>
                <c:pt idx="84">
                  <c:v>40590</c:v>
                </c:pt>
                <c:pt idx="85">
                  <c:v>40591</c:v>
                </c:pt>
                <c:pt idx="86">
                  <c:v>40592</c:v>
                </c:pt>
                <c:pt idx="87">
                  <c:v>40593</c:v>
                </c:pt>
                <c:pt idx="88">
                  <c:v>40594</c:v>
                </c:pt>
                <c:pt idx="89">
                  <c:v>40595</c:v>
                </c:pt>
                <c:pt idx="90">
                  <c:v>40596</c:v>
                </c:pt>
                <c:pt idx="91">
                  <c:v>40597</c:v>
                </c:pt>
                <c:pt idx="92">
                  <c:v>40598</c:v>
                </c:pt>
                <c:pt idx="93">
                  <c:v>40599</c:v>
                </c:pt>
                <c:pt idx="94">
                  <c:v>40600</c:v>
                </c:pt>
                <c:pt idx="95">
                  <c:v>40601</c:v>
                </c:pt>
                <c:pt idx="96">
                  <c:v>40602</c:v>
                </c:pt>
                <c:pt idx="97">
                  <c:v>40603</c:v>
                </c:pt>
                <c:pt idx="98">
                  <c:v>40604</c:v>
                </c:pt>
                <c:pt idx="99">
                  <c:v>40605</c:v>
                </c:pt>
                <c:pt idx="100">
                  <c:v>40606</c:v>
                </c:pt>
                <c:pt idx="101">
                  <c:v>40607</c:v>
                </c:pt>
                <c:pt idx="102">
                  <c:v>40608</c:v>
                </c:pt>
                <c:pt idx="103">
                  <c:v>40609</c:v>
                </c:pt>
                <c:pt idx="104">
                  <c:v>40610</c:v>
                </c:pt>
                <c:pt idx="105">
                  <c:v>40611</c:v>
                </c:pt>
                <c:pt idx="106">
                  <c:v>40612</c:v>
                </c:pt>
                <c:pt idx="107">
                  <c:v>40613</c:v>
                </c:pt>
                <c:pt idx="108">
                  <c:v>40614</c:v>
                </c:pt>
                <c:pt idx="109">
                  <c:v>40615</c:v>
                </c:pt>
                <c:pt idx="110">
                  <c:v>40616</c:v>
                </c:pt>
                <c:pt idx="111">
                  <c:v>40617</c:v>
                </c:pt>
                <c:pt idx="112">
                  <c:v>40618</c:v>
                </c:pt>
                <c:pt idx="113">
                  <c:v>40619</c:v>
                </c:pt>
                <c:pt idx="114">
                  <c:v>40620</c:v>
                </c:pt>
                <c:pt idx="115">
                  <c:v>40621</c:v>
                </c:pt>
                <c:pt idx="116">
                  <c:v>40622</c:v>
                </c:pt>
                <c:pt idx="117">
                  <c:v>40623</c:v>
                </c:pt>
                <c:pt idx="118">
                  <c:v>40624</c:v>
                </c:pt>
                <c:pt idx="119">
                  <c:v>40625</c:v>
                </c:pt>
                <c:pt idx="120">
                  <c:v>40626</c:v>
                </c:pt>
                <c:pt idx="121">
                  <c:v>40627</c:v>
                </c:pt>
                <c:pt idx="122">
                  <c:v>40628</c:v>
                </c:pt>
                <c:pt idx="123">
                  <c:v>40629</c:v>
                </c:pt>
                <c:pt idx="124">
                  <c:v>40630</c:v>
                </c:pt>
                <c:pt idx="125">
                  <c:v>40631</c:v>
                </c:pt>
                <c:pt idx="126">
                  <c:v>40632</c:v>
                </c:pt>
                <c:pt idx="127">
                  <c:v>40633</c:v>
                </c:pt>
                <c:pt idx="128">
                  <c:v>40634</c:v>
                </c:pt>
                <c:pt idx="129">
                  <c:v>40635</c:v>
                </c:pt>
                <c:pt idx="130">
                  <c:v>40636</c:v>
                </c:pt>
                <c:pt idx="131">
                  <c:v>40637</c:v>
                </c:pt>
                <c:pt idx="132">
                  <c:v>40638</c:v>
                </c:pt>
                <c:pt idx="133">
                  <c:v>40639</c:v>
                </c:pt>
                <c:pt idx="134">
                  <c:v>40640</c:v>
                </c:pt>
                <c:pt idx="135">
                  <c:v>40641</c:v>
                </c:pt>
                <c:pt idx="136">
                  <c:v>40642</c:v>
                </c:pt>
                <c:pt idx="137">
                  <c:v>40643</c:v>
                </c:pt>
                <c:pt idx="138">
                  <c:v>40644</c:v>
                </c:pt>
                <c:pt idx="139">
                  <c:v>40645</c:v>
                </c:pt>
                <c:pt idx="140">
                  <c:v>40646</c:v>
                </c:pt>
                <c:pt idx="141">
                  <c:v>40647</c:v>
                </c:pt>
                <c:pt idx="142">
                  <c:v>40648</c:v>
                </c:pt>
                <c:pt idx="143">
                  <c:v>40649</c:v>
                </c:pt>
                <c:pt idx="144">
                  <c:v>40650</c:v>
                </c:pt>
                <c:pt idx="145">
                  <c:v>40651</c:v>
                </c:pt>
                <c:pt idx="146">
                  <c:v>40652</c:v>
                </c:pt>
                <c:pt idx="147">
                  <c:v>40653</c:v>
                </c:pt>
                <c:pt idx="148">
                  <c:v>40654</c:v>
                </c:pt>
                <c:pt idx="149">
                  <c:v>40655</c:v>
                </c:pt>
                <c:pt idx="150">
                  <c:v>40656</c:v>
                </c:pt>
                <c:pt idx="151">
                  <c:v>40657</c:v>
                </c:pt>
                <c:pt idx="152">
                  <c:v>40658</c:v>
                </c:pt>
                <c:pt idx="153">
                  <c:v>40659</c:v>
                </c:pt>
                <c:pt idx="154">
                  <c:v>40660</c:v>
                </c:pt>
                <c:pt idx="155">
                  <c:v>40661</c:v>
                </c:pt>
                <c:pt idx="156">
                  <c:v>40662</c:v>
                </c:pt>
                <c:pt idx="157">
                  <c:v>40663</c:v>
                </c:pt>
                <c:pt idx="158">
                  <c:v>40664</c:v>
                </c:pt>
                <c:pt idx="159">
                  <c:v>40665</c:v>
                </c:pt>
                <c:pt idx="160">
                  <c:v>40666</c:v>
                </c:pt>
                <c:pt idx="161">
                  <c:v>40667</c:v>
                </c:pt>
                <c:pt idx="162">
                  <c:v>40668</c:v>
                </c:pt>
                <c:pt idx="163">
                  <c:v>40669</c:v>
                </c:pt>
                <c:pt idx="164">
                  <c:v>40670</c:v>
                </c:pt>
                <c:pt idx="165">
                  <c:v>40671</c:v>
                </c:pt>
                <c:pt idx="166">
                  <c:v>40672</c:v>
                </c:pt>
                <c:pt idx="167">
                  <c:v>40673</c:v>
                </c:pt>
                <c:pt idx="168">
                  <c:v>40674</c:v>
                </c:pt>
                <c:pt idx="169">
                  <c:v>40675</c:v>
                </c:pt>
                <c:pt idx="170">
                  <c:v>40676</c:v>
                </c:pt>
                <c:pt idx="171">
                  <c:v>40677</c:v>
                </c:pt>
                <c:pt idx="172">
                  <c:v>40678</c:v>
                </c:pt>
                <c:pt idx="173">
                  <c:v>40679</c:v>
                </c:pt>
                <c:pt idx="174">
                  <c:v>40680</c:v>
                </c:pt>
                <c:pt idx="175">
                  <c:v>40681</c:v>
                </c:pt>
                <c:pt idx="176">
                  <c:v>40682</c:v>
                </c:pt>
                <c:pt idx="177">
                  <c:v>40683</c:v>
                </c:pt>
                <c:pt idx="178">
                  <c:v>40684</c:v>
                </c:pt>
                <c:pt idx="179">
                  <c:v>40685</c:v>
                </c:pt>
                <c:pt idx="180">
                  <c:v>40686</c:v>
                </c:pt>
                <c:pt idx="181">
                  <c:v>40687</c:v>
                </c:pt>
                <c:pt idx="182">
                  <c:v>40688</c:v>
                </c:pt>
                <c:pt idx="183">
                  <c:v>40689</c:v>
                </c:pt>
                <c:pt idx="184">
                  <c:v>40690</c:v>
                </c:pt>
                <c:pt idx="185">
                  <c:v>40691</c:v>
                </c:pt>
                <c:pt idx="186">
                  <c:v>40692</c:v>
                </c:pt>
                <c:pt idx="187">
                  <c:v>40693</c:v>
                </c:pt>
                <c:pt idx="188">
                  <c:v>40694</c:v>
                </c:pt>
                <c:pt idx="189">
                  <c:v>40695</c:v>
                </c:pt>
                <c:pt idx="190">
                  <c:v>40696</c:v>
                </c:pt>
                <c:pt idx="191">
                  <c:v>40697</c:v>
                </c:pt>
                <c:pt idx="192">
                  <c:v>40698</c:v>
                </c:pt>
                <c:pt idx="193">
                  <c:v>40699</c:v>
                </c:pt>
                <c:pt idx="194">
                  <c:v>40700</c:v>
                </c:pt>
                <c:pt idx="195">
                  <c:v>40701</c:v>
                </c:pt>
                <c:pt idx="196">
                  <c:v>40702</c:v>
                </c:pt>
                <c:pt idx="197">
                  <c:v>40703</c:v>
                </c:pt>
                <c:pt idx="198">
                  <c:v>40704</c:v>
                </c:pt>
                <c:pt idx="199">
                  <c:v>40705</c:v>
                </c:pt>
                <c:pt idx="200">
                  <c:v>40706</c:v>
                </c:pt>
                <c:pt idx="201">
                  <c:v>40707</c:v>
                </c:pt>
                <c:pt idx="202">
                  <c:v>40708</c:v>
                </c:pt>
                <c:pt idx="203">
                  <c:v>40709</c:v>
                </c:pt>
                <c:pt idx="204">
                  <c:v>40710</c:v>
                </c:pt>
                <c:pt idx="205">
                  <c:v>40711</c:v>
                </c:pt>
                <c:pt idx="206">
                  <c:v>40712</c:v>
                </c:pt>
                <c:pt idx="207">
                  <c:v>40713</c:v>
                </c:pt>
                <c:pt idx="208">
                  <c:v>40714</c:v>
                </c:pt>
                <c:pt idx="209">
                  <c:v>40715</c:v>
                </c:pt>
                <c:pt idx="210">
                  <c:v>40716</c:v>
                </c:pt>
                <c:pt idx="211">
                  <c:v>40717</c:v>
                </c:pt>
                <c:pt idx="212">
                  <c:v>40718</c:v>
                </c:pt>
                <c:pt idx="213">
                  <c:v>40719</c:v>
                </c:pt>
                <c:pt idx="214">
                  <c:v>40720</c:v>
                </c:pt>
                <c:pt idx="215">
                  <c:v>40721</c:v>
                </c:pt>
                <c:pt idx="216">
                  <c:v>40722</c:v>
                </c:pt>
                <c:pt idx="217">
                  <c:v>40723</c:v>
                </c:pt>
                <c:pt idx="218">
                  <c:v>40724</c:v>
                </c:pt>
                <c:pt idx="219">
                  <c:v>40725</c:v>
                </c:pt>
                <c:pt idx="220">
                  <c:v>40726</c:v>
                </c:pt>
                <c:pt idx="221">
                  <c:v>40727</c:v>
                </c:pt>
                <c:pt idx="222">
                  <c:v>40728</c:v>
                </c:pt>
                <c:pt idx="223">
                  <c:v>40729</c:v>
                </c:pt>
                <c:pt idx="224">
                  <c:v>40730</c:v>
                </c:pt>
                <c:pt idx="225">
                  <c:v>40731</c:v>
                </c:pt>
                <c:pt idx="226">
                  <c:v>40732</c:v>
                </c:pt>
                <c:pt idx="227">
                  <c:v>40733</c:v>
                </c:pt>
                <c:pt idx="228">
                  <c:v>40734</c:v>
                </c:pt>
                <c:pt idx="229">
                  <c:v>40735</c:v>
                </c:pt>
                <c:pt idx="230">
                  <c:v>40736</c:v>
                </c:pt>
                <c:pt idx="231">
                  <c:v>40737</c:v>
                </c:pt>
                <c:pt idx="232">
                  <c:v>40738</c:v>
                </c:pt>
                <c:pt idx="233">
                  <c:v>40739</c:v>
                </c:pt>
                <c:pt idx="234">
                  <c:v>40740</c:v>
                </c:pt>
                <c:pt idx="235">
                  <c:v>40741</c:v>
                </c:pt>
                <c:pt idx="236">
                  <c:v>40742</c:v>
                </c:pt>
                <c:pt idx="237">
                  <c:v>40743</c:v>
                </c:pt>
                <c:pt idx="238">
                  <c:v>40744</c:v>
                </c:pt>
                <c:pt idx="239">
                  <c:v>40745</c:v>
                </c:pt>
                <c:pt idx="240">
                  <c:v>40746</c:v>
                </c:pt>
                <c:pt idx="241">
                  <c:v>40747</c:v>
                </c:pt>
                <c:pt idx="242">
                  <c:v>40748</c:v>
                </c:pt>
                <c:pt idx="243">
                  <c:v>40749</c:v>
                </c:pt>
                <c:pt idx="244">
                  <c:v>40750</c:v>
                </c:pt>
                <c:pt idx="245">
                  <c:v>40751</c:v>
                </c:pt>
                <c:pt idx="246">
                  <c:v>40752</c:v>
                </c:pt>
                <c:pt idx="247">
                  <c:v>40753</c:v>
                </c:pt>
                <c:pt idx="248">
                  <c:v>40754</c:v>
                </c:pt>
                <c:pt idx="249">
                  <c:v>40755</c:v>
                </c:pt>
                <c:pt idx="250">
                  <c:v>40756</c:v>
                </c:pt>
                <c:pt idx="251">
                  <c:v>40757</c:v>
                </c:pt>
                <c:pt idx="252">
                  <c:v>40758</c:v>
                </c:pt>
                <c:pt idx="253">
                  <c:v>40759</c:v>
                </c:pt>
                <c:pt idx="254">
                  <c:v>40760</c:v>
                </c:pt>
                <c:pt idx="255">
                  <c:v>40761</c:v>
                </c:pt>
                <c:pt idx="256">
                  <c:v>40762</c:v>
                </c:pt>
                <c:pt idx="257">
                  <c:v>40763</c:v>
                </c:pt>
                <c:pt idx="258">
                  <c:v>40764</c:v>
                </c:pt>
                <c:pt idx="259">
                  <c:v>40765</c:v>
                </c:pt>
                <c:pt idx="260">
                  <c:v>40766</c:v>
                </c:pt>
                <c:pt idx="261">
                  <c:v>40767</c:v>
                </c:pt>
                <c:pt idx="262">
                  <c:v>40768</c:v>
                </c:pt>
                <c:pt idx="263">
                  <c:v>40769</c:v>
                </c:pt>
                <c:pt idx="264">
                  <c:v>40770</c:v>
                </c:pt>
                <c:pt idx="265">
                  <c:v>40771</c:v>
                </c:pt>
                <c:pt idx="266">
                  <c:v>40772</c:v>
                </c:pt>
                <c:pt idx="267">
                  <c:v>40773</c:v>
                </c:pt>
                <c:pt idx="268">
                  <c:v>40774</c:v>
                </c:pt>
                <c:pt idx="269">
                  <c:v>40775</c:v>
                </c:pt>
                <c:pt idx="270">
                  <c:v>40776</c:v>
                </c:pt>
                <c:pt idx="271">
                  <c:v>40777</c:v>
                </c:pt>
                <c:pt idx="272">
                  <c:v>40778</c:v>
                </c:pt>
                <c:pt idx="273">
                  <c:v>40779</c:v>
                </c:pt>
                <c:pt idx="274">
                  <c:v>40780</c:v>
                </c:pt>
                <c:pt idx="275">
                  <c:v>40781</c:v>
                </c:pt>
                <c:pt idx="276">
                  <c:v>40782</c:v>
                </c:pt>
                <c:pt idx="277">
                  <c:v>40783</c:v>
                </c:pt>
                <c:pt idx="278">
                  <c:v>40784</c:v>
                </c:pt>
                <c:pt idx="279">
                  <c:v>40785</c:v>
                </c:pt>
                <c:pt idx="280">
                  <c:v>40786</c:v>
                </c:pt>
                <c:pt idx="281">
                  <c:v>40787</c:v>
                </c:pt>
                <c:pt idx="282">
                  <c:v>40788</c:v>
                </c:pt>
                <c:pt idx="283">
                  <c:v>40789</c:v>
                </c:pt>
                <c:pt idx="284">
                  <c:v>40790</c:v>
                </c:pt>
                <c:pt idx="285">
                  <c:v>40791</c:v>
                </c:pt>
                <c:pt idx="286">
                  <c:v>40792</c:v>
                </c:pt>
                <c:pt idx="287">
                  <c:v>40793</c:v>
                </c:pt>
                <c:pt idx="288">
                  <c:v>40794</c:v>
                </c:pt>
                <c:pt idx="289">
                  <c:v>40795</c:v>
                </c:pt>
                <c:pt idx="290">
                  <c:v>40796</c:v>
                </c:pt>
                <c:pt idx="291">
                  <c:v>40797</c:v>
                </c:pt>
                <c:pt idx="292">
                  <c:v>40798</c:v>
                </c:pt>
                <c:pt idx="293">
                  <c:v>40799</c:v>
                </c:pt>
                <c:pt idx="294">
                  <c:v>40800</c:v>
                </c:pt>
                <c:pt idx="295">
                  <c:v>40801</c:v>
                </c:pt>
                <c:pt idx="296">
                  <c:v>40802</c:v>
                </c:pt>
                <c:pt idx="297">
                  <c:v>40803</c:v>
                </c:pt>
                <c:pt idx="298">
                  <c:v>40804</c:v>
                </c:pt>
                <c:pt idx="299">
                  <c:v>40805</c:v>
                </c:pt>
                <c:pt idx="300">
                  <c:v>40806</c:v>
                </c:pt>
                <c:pt idx="301">
                  <c:v>40807</c:v>
                </c:pt>
                <c:pt idx="302">
                  <c:v>40808</c:v>
                </c:pt>
                <c:pt idx="303">
                  <c:v>40809</c:v>
                </c:pt>
                <c:pt idx="304">
                  <c:v>40810</c:v>
                </c:pt>
                <c:pt idx="305">
                  <c:v>40811</c:v>
                </c:pt>
                <c:pt idx="306">
                  <c:v>40812</c:v>
                </c:pt>
                <c:pt idx="307">
                  <c:v>40813</c:v>
                </c:pt>
                <c:pt idx="308">
                  <c:v>40814</c:v>
                </c:pt>
                <c:pt idx="309">
                  <c:v>40815</c:v>
                </c:pt>
                <c:pt idx="310">
                  <c:v>40816</c:v>
                </c:pt>
                <c:pt idx="311">
                  <c:v>40817</c:v>
                </c:pt>
                <c:pt idx="312">
                  <c:v>40818</c:v>
                </c:pt>
                <c:pt idx="313">
                  <c:v>40819</c:v>
                </c:pt>
                <c:pt idx="314">
                  <c:v>40820</c:v>
                </c:pt>
                <c:pt idx="315">
                  <c:v>40821</c:v>
                </c:pt>
                <c:pt idx="316">
                  <c:v>40822</c:v>
                </c:pt>
                <c:pt idx="317">
                  <c:v>40823</c:v>
                </c:pt>
                <c:pt idx="318">
                  <c:v>40824</c:v>
                </c:pt>
                <c:pt idx="319">
                  <c:v>40825</c:v>
                </c:pt>
                <c:pt idx="320">
                  <c:v>40826</c:v>
                </c:pt>
                <c:pt idx="321">
                  <c:v>40827</c:v>
                </c:pt>
                <c:pt idx="322">
                  <c:v>40828</c:v>
                </c:pt>
                <c:pt idx="323">
                  <c:v>40829</c:v>
                </c:pt>
                <c:pt idx="324">
                  <c:v>40830</c:v>
                </c:pt>
                <c:pt idx="325">
                  <c:v>40831</c:v>
                </c:pt>
                <c:pt idx="326">
                  <c:v>40832</c:v>
                </c:pt>
                <c:pt idx="327">
                  <c:v>40833</c:v>
                </c:pt>
                <c:pt idx="328">
                  <c:v>40834</c:v>
                </c:pt>
                <c:pt idx="329">
                  <c:v>40835</c:v>
                </c:pt>
                <c:pt idx="330">
                  <c:v>40836</c:v>
                </c:pt>
                <c:pt idx="331">
                  <c:v>40837</c:v>
                </c:pt>
                <c:pt idx="332">
                  <c:v>40838</c:v>
                </c:pt>
                <c:pt idx="333">
                  <c:v>40839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40845</c:v>
                </c:pt>
                <c:pt idx="340">
                  <c:v>40846</c:v>
                </c:pt>
                <c:pt idx="341">
                  <c:v>40847</c:v>
                </c:pt>
                <c:pt idx="342">
                  <c:v>40848</c:v>
                </c:pt>
                <c:pt idx="343">
                  <c:v>40849</c:v>
                </c:pt>
                <c:pt idx="344">
                  <c:v>40850</c:v>
                </c:pt>
                <c:pt idx="345">
                  <c:v>40851</c:v>
                </c:pt>
                <c:pt idx="346">
                  <c:v>40852</c:v>
                </c:pt>
                <c:pt idx="347">
                  <c:v>40853</c:v>
                </c:pt>
                <c:pt idx="348">
                  <c:v>40854</c:v>
                </c:pt>
                <c:pt idx="349">
                  <c:v>40855</c:v>
                </c:pt>
                <c:pt idx="350">
                  <c:v>40856</c:v>
                </c:pt>
                <c:pt idx="351">
                  <c:v>40857</c:v>
                </c:pt>
                <c:pt idx="352">
                  <c:v>40858</c:v>
                </c:pt>
                <c:pt idx="353">
                  <c:v>40859</c:v>
                </c:pt>
                <c:pt idx="354">
                  <c:v>40860</c:v>
                </c:pt>
                <c:pt idx="355">
                  <c:v>40861</c:v>
                </c:pt>
                <c:pt idx="356">
                  <c:v>40862</c:v>
                </c:pt>
                <c:pt idx="357">
                  <c:v>40863</c:v>
                </c:pt>
                <c:pt idx="358">
                  <c:v>40864</c:v>
                </c:pt>
                <c:pt idx="359">
                  <c:v>40865</c:v>
                </c:pt>
                <c:pt idx="360">
                  <c:v>40866</c:v>
                </c:pt>
                <c:pt idx="361">
                  <c:v>40867</c:v>
                </c:pt>
                <c:pt idx="362">
                  <c:v>40868</c:v>
                </c:pt>
                <c:pt idx="363">
                  <c:v>40869</c:v>
                </c:pt>
                <c:pt idx="364">
                  <c:v>40870</c:v>
                </c:pt>
                <c:pt idx="365">
                  <c:v>40871</c:v>
                </c:pt>
                <c:pt idx="366">
                  <c:v>40872</c:v>
                </c:pt>
                <c:pt idx="367">
                  <c:v>40873</c:v>
                </c:pt>
                <c:pt idx="368">
                  <c:v>40874</c:v>
                </c:pt>
                <c:pt idx="369">
                  <c:v>40875</c:v>
                </c:pt>
                <c:pt idx="370">
                  <c:v>40876</c:v>
                </c:pt>
                <c:pt idx="371">
                  <c:v>40877</c:v>
                </c:pt>
                <c:pt idx="372">
                  <c:v>40878</c:v>
                </c:pt>
                <c:pt idx="373">
                  <c:v>40879</c:v>
                </c:pt>
                <c:pt idx="374">
                  <c:v>40880</c:v>
                </c:pt>
                <c:pt idx="375">
                  <c:v>40881</c:v>
                </c:pt>
                <c:pt idx="376">
                  <c:v>40882</c:v>
                </c:pt>
                <c:pt idx="377">
                  <c:v>40883</c:v>
                </c:pt>
                <c:pt idx="378">
                  <c:v>40884</c:v>
                </c:pt>
                <c:pt idx="379">
                  <c:v>40885</c:v>
                </c:pt>
                <c:pt idx="380">
                  <c:v>40886</c:v>
                </c:pt>
                <c:pt idx="381">
                  <c:v>40887</c:v>
                </c:pt>
                <c:pt idx="382">
                  <c:v>40888</c:v>
                </c:pt>
                <c:pt idx="383">
                  <c:v>40889</c:v>
                </c:pt>
                <c:pt idx="384">
                  <c:v>40890</c:v>
                </c:pt>
                <c:pt idx="385">
                  <c:v>40891</c:v>
                </c:pt>
                <c:pt idx="386">
                  <c:v>40892</c:v>
                </c:pt>
                <c:pt idx="387">
                  <c:v>40893</c:v>
                </c:pt>
                <c:pt idx="388">
                  <c:v>40894</c:v>
                </c:pt>
                <c:pt idx="389">
                  <c:v>40895</c:v>
                </c:pt>
                <c:pt idx="390">
                  <c:v>40896</c:v>
                </c:pt>
                <c:pt idx="391">
                  <c:v>40897</c:v>
                </c:pt>
                <c:pt idx="392">
                  <c:v>40898</c:v>
                </c:pt>
                <c:pt idx="393">
                  <c:v>40899</c:v>
                </c:pt>
                <c:pt idx="394">
                  <c:v>40900</c:v>
                </c:pt>
                <c:pt idx="395">
                  <c:v>40901</c:v>
                </c:pt>
                <c:pt idx="396">
                  <c:v>40902</c:v>
                </c:pt>
                <c:pt idx="397">
                  <c:v>40903</c:v>
                </c:pt>
                <c:pt idx="398">
                  <c:v>40904</c:v>
                </c:pt>
                <c:pt idx="399">
                  <c:v>40905</c:v>
                </c:pt>
                <c:pt idx="400">
                  <c:v>40906</c:v>
                </c:pt>
                <c:pt idx="401">
                  <c:v>40907</c:v>
                </c:pt>
                <c:pt idx="402">
                  <c:v>40908</c:v>
                </c:pt>
                <c:pt idx="403">
                  <c:v>40909</c:v>
                </c:pt>
                <c:pt idx="404">
                  <c:v>40910</c:v>
                </c:pt>
                <c:pt idx="405">
                  <c:v>40911</c:v>
                </c:pt>
                <c:pt idx="406">
                  <c:v>40912</c:v>
                </c:pt>
                <c:pt idx="407">
                  <c:v>40913</c:v>
                </c:pt>
                <c:pt idx="408">
                  <c:v>40914</c:v>
                </c:pt>
                <c:pt idx="409">
                  <c:v>40915</c:v>
                </c:pt>
                <c:pt idx="410">
                  <c:v>40916</c:v>
                </c:pt>
                <c:pt idx="411">
                  <c:v>40917</c:v>
                </c:pt>
                <c:pt idx="412">
                  <c:v>40918</c:v>
                </c:pt>
                <c:pt idx="413">
                  <c:v>40919</c:v>
                </c:pt>
                <c:pt idx="414">
                  <c:v>40920</c:v>
                </c:pt>
                <c:pt idx="415">
                  <c:v>40921</c:v>
                </c:pt>
                <c:pt idx="416">
                  <c:v>40922</c:v>
                </c:pt>
                <c:pt idx="417">
                  <c:v>40923</c:v>
                </c:pt>
                <c:pt idx="418">
                  <c:v>40924</c:v>
                </c:pt>
                <c:pt idx="419">
                  <c:v>40925</c:v>
                </c:pt>
                <c:pt idx="420">
                  <c:v>40926</c:v>
                </c:pt>
                <c:pt idx="421">
                  <c:v>40927</c:v>
                </c:pt>
                <c:pt idx="422">
                  <c:v>40928</c:v>
                </c:pt>
                <c:pt idx="423">
                  <c:v>40929</c:v>
                </c:pt>
                <c:pt idx="424">
                  <c:v>40930</c:v>
                </c:pt>
                <c:pt idx="425">
                  <c:v>40931</c:v>
                </c:pt>
                <c:pt idx="426">
                  <c:v>40932</c:v>
                </c:pt>
                <c:pt idx="427">
                  <c:v>40933</c:v>
                </c:pt>
                <c:pt idx="428">
                  <c:v>40934</c:v>
                </c:pt>
                <c:pt idx="429">
                  <c:v>40935</c:v>
                </c:pt>
                <c:pt idx="430">
                  <c:v>40936</c:v>
                </c:pt>
                <c:pt idx="431">
                  <c:v>40937</c:v>
                </c:pt>
                <c:pt idx="432">
                  <c:v>40938</c:v>
                </c:pt>
                <c:pt idx="433">
                  <c:v>40939</c:v>
                </c:pt>
                <c:pt idx="434">
                  <c:v>40940</c:v>
                </c:pt>
                <c:pt idx="435">
                  <c:v>40941</c:v>
                </c:pt>
                <c:pt idx="436">
                  <c:v>40942</c:v>
                </c:pt>
                <c:pt idx="437">
                  <c:v>40943</c:v>
                </c:pt>
                <c:pt idx="438">
                  <c:v>40944</c:v>
                </c:pt>
                <c:pt idx="439">
                  <c:v>40945</c:v>
                </c:pt>
                <c:pt idx="440">
                  <c:v>40946</c:v>
                </c:pt>
                <c:pt idx="441">
                  <c:v>40947</c:v>
                </c:pt>
                <c:pt idx="442">
                  <c:v>40948</c:v>
                </c:pt>
                <c:pt idx="443">
                  <c:v>40949</c:v>
                </c:pt>
                <c:pt idx="444">
                  <c:v>40950</c:v>
                </c:pt>
                <c:pt idx="445">
                  <c:v>40951</c:v>
                </c:pt>
                <c:pt idx="446">
                  <c:v>40952</c:v>
                </c:pt>
                <c:pt idx="447">
                  <c:v>40953</c:v>
                </c:pt>
                <c:pt idx="448">
                  <c:v>40954</c:v>
                </c:pt>
                <c:pt idx="449">
                  <c:v>40955</c:v>
                </c:pt>
                <c:pt idx="450">
                  <c:v>40956</c:v>
                </c:pt>
                <c:pt idx="451">
                  <c:v>40957</c:v>
                </c:pt>
                <c:pt idx="452">
                  <c:v>40958</c:v>
                </c:pt>
                <c:pt idx="453">
                  <c:v>40959</c:v>
                </c:pt>
                <c:pt idx="454">
                  <c:v>40960</c:v>
                </c:pt>
                <c:pt idx="455">
                  <c:v>40961</c:v>
                </c:pt>
                <c:pt idx="456">
                  <c:v>40962</c:v>
                </c:pt>
                <c:pt idx="457">
                  <c:v>40963</c:v>
                </c:pt>
                <c:pt idx="458">
                  <c:v>40964</c:v>
                </c:pt>
                <c:pt idx="459">
                  <c:v>40965</c:v>
                </c:pt>
                <c:pt idx="460">
                  <c:v>40966</c:v>
                </c:pt>
                <c:pt idx="461">
                  <c:v>40967</c:v>
                </c:pt>
                <c:pt idx="462">
                  <c:v>40968</c:v>
                </c:pt>
                <c:pt idx="463">
                  <c:v>40969</c:v>
                </c:pt>
                <c:pt idx="464">
                  <c:v>40970</c:v>
                </c:pt>
                <c:pt idx="465">
                  <c:v>40971</c:v>
                </c:pt>
                <c:pt idx="466">
                  <c:v>40972</c:v>
                </c:pt>
                <c:pt idx="467">
                  <c:v>40973</c:v>
                </c:pt>
                <c:pt idx="468">
                  <c:v>40974</c:v>
                </c:pt>
                <c:pt idx="469">
                  <c:v>40975</c:v>
                </c:pt>
                <c:pt idx="470">
                  <c:v>40976</c:v>
                </c:pt>
                <c:pt idx="471">
                  <c:v>40977</c:v>
                </c:pt>
                <c:pt idx="472">
                  <c:v>40978</c:v>
                </c:pt>
                <c:pt idx="473">
                  <c:v>40979</c:v>
                </c:pt>
                <c:pt idx="474">
                  <c:v>40980</c:v>
                </c:pt>
                <c:pt idx="475">
                  <c:v>40981</c:v>
                </c:pt>
                <c:pt idx="476">
                  <c:v>40982</c:v>
                </c:pt>
                <c:pt idx="477">
                  <c:v>40983</c:v>
                </c:pt>
                <c:pt idx="478">
                  <c:v>40984</c:v>
                </c:pt>
                <c:pt idx="479">
                  <c:v>40985</c:v>
                </c:pt>
                <c:pt idx="480">
                  <c:v>40986</c:v>
                </c:pt>
                <c:pt idx="481">
                  <c:v>40987</c:v>
                </c:pt>
                <c:pt idx="482">
                  <c:v>40988</c:v>
                </c:pt>
                <c:pt idx="483">
                  <c:v>40989</c:v>
                </c:pt>
                <c:pt idx="484">
                  <c:v>40990</c:v>
                </c:pt>
                <c:pt idx="485">
                  <c:v>40991</c:v>
                </c:pt>
                <c:pt idx="486">
                  <c:v>40992</c:v>
                </c:pt>
                <c:pt idx="487">
                  <c:v>40993</c:v>
                </c:pt>
                <c:pt idx="488">
                  <c:v>40994</c:v>
                </c:pt>
                <c:pt idx="489">
                  <c:v>40995</c:v>
                </c:pt>
                <c:pt idx="490">
                  <c:v>40996</c:v>
                </c:pt>
                <c:pt idx="491">
                  <c:v>40997</c:v>
                </c:pt>
                <c:pt idx="492">
                  <c:v>40998</c:v>
                </c:pt>
                <c:pt idx="493">
                  <c:v>40999</c:v>
                </c:pt>
                <c:pt idx="494">
                  <c:v>41000</c:v>
                </c:pt>
                <c:pt idx="495">
                  <c:v>41001</c:v>
                </c:pt>
                <c:pt idx="496">
                  <c:v>41002</c:v>
                </c:pt>
                <c:pt idx="497">
                  <c:v>41003</c:v>
                </c:pt>
                <c:pt idx="498">
                  <c:v>41004</c:v>
                </c:pt>
                <c:pt idx="499">
                  <c:v>41005</c:v>
                </c:pt>
                <c:pt idx="500">
                  <c:v>41006</c:v>
                </c:pt>
                <c:pt idx="501">
                  <c:v>41007</c:v>
                </c:pt>
                <c:pt idx="502">
                  <c:v>41008</c:v>
                </c:pt>
                <c:pt idx="503">
                  <c:v>41009</c:v>
                </c:pt>
                <c:pt idx="504">
                  <c:v>41010</c:v>
                </c:pt>
                <c:pt idx="505">
                  <c:v>41011</c:v>
                </c:pt>
                <c:pt idx="506">
                  <c:v>41012</c:v>
                </c:pt>
                <c:pt idx="507">
                  <c:v>41013</c:v>
                </c:pt>
                <c:pt idx="508">
                  <c:v>41014</c:v>
                </c:pt>
                <c:pt idx="509">
                  <c:v>41015</c:v>
                </c:pt>
                <c:pt idx="510">
                  <c:v>41016</c:v>
                </c:pt>
                <c:pt idx="511">
                  <c:v>41017</c:v>
                </c:pt>
                <c:pt idx="512">
                  <c:v>41018</c:v>
                </c:pt>
                <c:pt idx="513">
                  <c:v>41019</c:v>
                </c:pt>
                <c:pt idx="514">
                  <c:v>41020</c:v>
                </c:pt>
                <c:pt idx="515">
                  <c:v>41021</c:v>
                </c:pt>
                <c:pt idx="516">
                  <c:v>41022</c:v>
                </c:pt>
                <c:pt idx="517">
                  <c:v>41023</c:v>
                </c:pt>
                <c:pt idx="518">
                  <c:v>41024</c:v>
                </c:pt>
                <c:pt idx="519">
                  <c:v>41025</c:v>
                </c:pt>
                <c:pt idx="520">
                  <c:v>41026</c:v>
                </c:pt>
                <c:pt idx="521">
                  <c:v>41027</c:v>
                </c:pt>
                <c:pt idx="522">
                  <c:v>41028</c:v>
                </c:pt>
                <c:pt idx="523">
                  <c:v>41029</c:v>
                </c:pt>
                <c:pt idx="524">
                  <c:v>41030</c:v>
                </c:pt>
                <c:pt idx="525">
                  <c:v>41031</c:v>
                </c:pt>
                <c:pt idx="526">
                  <c:v>41032</c:v>
                </c:pt>
                <c:pt idx="527">
                  <c:v>41033</c:v>
                </c:pt>
                <c:pt idx="528">
                  <c:v>41034</c:v>
                </c:pt>
                <c:pt idx="529">
                  <c:v>41035</c:v>
                </c:pt>
                <c:pt idx="530">
                  <c:v>41036</c:v>
                </c:pt>
                <c:pt idx="531">
                  <c:v>41037</c:v>
                </c:pt>
                <c:pt idx="532">
                  <c:v>41038</c:v>
                </c:pt>
                <c:pt idx="533">
                  <c:v>41039</c:v>
                </c:pt>
                <c:pt idx="534">
                  <c:v>41040</c:v>
                </c:pt>
                <c:pt idx="535">
                  <c:v>41041</c:v>
                </c:pt>
                <c:pt idx="536">
                  <c:v>41042</c:v>
                </c:pt>
                <c:pt idx="537">
                  <c:v>41043</c:v>
                </c:pt>
                <c:pt idx="538">
                  <c:v>41044</c:v>
                </c:pt>
                <c:pt idx="539">
                  <c:v>41045</c:v>
                </c:pt>
                <c:pt idx="540">
                  <c:v>41046</c:v>
                </c:pt>
                <c:pt idx="541">
                  <c:v>41047</c:v>
                </c:pt>
                <c:pt idx="542">
                  <c:v>41048</c:v>
                </c:pt>
                <c:pt idx="543">
                  <c:v>41049</c:v>
                </c:pt>
                <c:pt idx="544">
                  <c:v>41050</c:v>
                </c:pt>
                <c:pt idx="545">
                  <c:v>41051</c:v>
                </c:pt>
                <c:pt idx="546">
                  <c:v>41052</c:v>
                </c:pt>
                <c:pt idx="547">
                  <c:v>41053</c:v>
                </c:pt>
                <c:pt idx="548">
                  <c:v>41054</c:v>
                </c:pt>
                <c:pt idx="549">
                  <c:v>41055</c:v>
                </c:pt>
                <c:pt idx="550">
                  <c:v>41056</c:v>
                </c:pt>
                <c:pt idx="551">
                  <c:v>41057</c:v>
                </c:pt>
                <c:pt idx="552">
                  <c:v>41058</c:v>
                </c:pt>
                <c:pt idx="553">
                  <c:v>41059</c:v>
                </c:pt>
                <c:pt idx="554">
                  <c:v>41060</c:v>
                </c:pt>
                <c:pt idx="555">
                  <c:v>41061</c:v>
                </c:pt>
                <c:pt idx="556">
                  <c:v>41062</c:v>
                </c:pt>
                <c:pt idx="557">
                  <c:v>41063</c:v>
                </c:pt>
                <c:pt idx="558">
                  <c:v>41064</c:v>
                </c:pt>
                <c:pt idx="559">
                  <c:v>41065</c:v>
                </c:pt>
                <c:pt idx="560">
                  <c:v>41066</c:v>
                </c:pt>
                <c:pt idx="561">
                  <c:v>41067</c:v>
                </c:pt>
                <c:pt idx="562">
                  <c:v>41068</c:v>
                </c:pt>
                <c:pt idx="563">
                  <c:v>41069</c:v>
                </c:pt>
                <c:pt idx="564">
                  <c:v>41070</c:v>
                </c:pt>
                <c:pt idx="565">
                  <c:v>41071</c:v>
                </c:pt>
                <c:pt idx="566">
                  <c:v>41072</c:v>
                </c:pt>
                <c:pt idx="567">
                  <c:v>41073</c:v>
                </c:pt>
                <c:pt idx="568">
                  <c:v>41074</c:v>
                </c:pt>
                <c:pt idx="569">
                  <c:v>41075</c:v>
                </c:pt>
                <c:pt idx="570">
                  <c:v>41076</c:v>
                </c:pt>
                <c:pt idx="571">
                  <c:v>41077</c:v>
                </c:pt>
                <c:pt idx="572">
                  <c:v>41078</c:v>
                </c:pt>
                <c:pt idx="573">
                  <c:v>41079</c:v>
                </c:pt>
                <c:pt idx="574">
                  <c:v>41080</c:v>
                </c:pt>
                <c:pt idx="575">
                  <c:v>41081</c:v>
                </c:pt>
                <c:pt idx="576">
                  <c:v>41082</c:v>
                </c:pt>
                <c:pt idx="577">
                  <c:v>41083</c:v>
                </c:pt>
                <c:pt idx="578">
                  <c:v>41084</c:v>
                </c:pt>
                <c:pt idx="579">
                  <c:v>41085</c:v>
                </c:pt>
                <c:pt idx="580">
                  <c:v>41086</c:v>
                </c:pt>
                <c:pt idx="581">
                  <c:v>41087</c:v>
                </c:pt>
                <c:pt idx="582">
                  <c:v>41088</c:v>
                </c:pt>
                <c:pt idx="583">
                  <c:v>41089</c:v>
                </c:pt>
                <c:pt idx="584">
                  <c:v>41090</c:v>
                </c:pt>
                <c:pt idx="585">
                  <c:v>41091</c:v>
                </c:pt>
                <c:pt idx="586">
                  <c:v>41092</c:v>
                </c:pt>
                <c:pt idx="587">
                  <c:v>41093</c:v>
                </c:pt>
                <c:pt idx="588">
                  <c:v>41094</c:v>
                </c:pt>
                <c:pt idx="589">
                  <c:v>41095</c:v>
                </c:pt>
                <c:pt idx="590">
                  <c:v>41096</c:v>
                </c:pt>
                <c:pt idx="591">
                  <c:v>41097</c:v>
                </c:pt>
                <c:pt idx="592">
                  <c:v>41098</c:v>
                </c:pt>
                <c:pt idx="593">
                  <c:v>41099</c:v>
                </c:pt>
                <c:pt idx="594">
                  <c:v>41100</c:v>
                </c:pt>
                <c:pt idx="595">
                  <c:v>41101</c:v>
                </c:pt>
                <c:pt idx="596">
                  <c:v>41102</c:v>
                </c:pt>
                <c:pt idx="597">
                  <c:v>41103</c:v>
                </c:pt>
                <c:pt idx="598">
                  <c:v>41104</c:v>
                </c:pt>
                <c:pt idx="599">
                  <c:v>41105</c:v>
                </c:pt>
                <c:pt idx="600">
                  <c:v>41106</c:v>
                </c:pt>
                <c:pt idx="601">
                  <c:v>41107</c:v>
                </c:pt>
                <c:pt idx="602">
                  <c:v>41108</c:v>
                </c:pt>
                <c:pt idx="603">
                  <c:v>41109</c:v>
                </c:pt>
                <c:pt idx="604">
                  <c:v>41110</c:v>
                </c:pt>
                <c:pt idx="605">
                  <c:v>41111</c:v>
                </c:pt>
                <c:pt idx="606">
                  <c:v>41112</c:v>
                </c:pt>
                <c:pt idx="607">
                  <c:v>41113</c:v>
                </c:pt>
                <c:pt idx="608">
                  <c:v>41114</c:v>
                </c:pt>
                <c:pt idx="609">
                  <c:v>41115</c:v>
                </c:pt>
                <c:pt idx="610">
                  <c:v>41116</c:v>
                </c:pt>
                <c:pt idx="611">
                  <c:v>41117</c:v>
                </c:pt>
                <c:pt idx="612">
                  <c:v>41118</c:v>
                </c:pt>
                <c:pt idx="613">
                  <c:v>41119</c:v>
                </c:pt>
                <c:pt idx="614">
                  <c:v>41120</c:v>
                </c:pt>
                <c:pt idx="615">
                  <c:v>41121</c:v>
                </c:pt>
                <c:pt idx="616">
                  <c:v>41122</c:v>
                </c:pt>
                <c:pt idx="617">
                  <c:v>41123</c:v>
                </c:pt>
                <c:pt idx="618">
                  <c:v>41124</c:v>
                </c:pt>
                <c:pt idx="619">
                  <c:v>41125</c:v>
                </c:pt>
                <c:pt idx="620">
                  <c:v>41126</c:v>
                </c:pt>
                <c:pt idx="621">
                  <c:v>41127</c:v>
                </c:pt>
                <c:pt idx="622">
                  <c:v>41128</c:v>
                </c:pt>
                <c:pt idx="623">
                  <c:v>41129</c:v>
                </c:pt>
                <c:pt idx="624">
                  <c:v>41130</c:v>
                </c:pt>
                <c:pt idx="625">
                  <c:v>41131</c:v>
                </c:pt>
                <c:pt idx="626">
                  <c:v>41132</c:v>
                </c:pt>
                <c:pt idx="627">
                  <c:v>41133</c:v>
                </c:pt>
                <c:pt idx="628">
                  <c:v>41134</c:v>
                </c:pt>
                <c:pt idx="629">
                  <c:v>41135</c:v>
                </c:pt>
                <c:pt idx="630">
                  <c:v>41136</c:v>
                </c:pt>
                <c:pt idx="631">
                  <c:v>41137</c:v>
                </c:pt>
                <c:pt idx="632">
                  <c:v>41138</c:v>
                </c:pt>
                <c:pt idx="633">
                  <c:v>41139</c:v>
                </c:pt>
                <c:pt idx="634">
                  <c:v>41140</c:v>
                </c:pt>
                <c:pt idx="635">
                  <c:v>41141</c:v>
                </c:pt>
                <c:pt idx="636">
                  <c:v>41142</c:v>
                </c:pt>
                <c:pt idx="637">
                  <c:v>41143</c:v>
                </c:pt>
                <c:pt idx="638">
                  <c:v>41144</c:v>
                </c:pt>
                <c:pt idx="639">
                  <c:v>41145</c:v>
                </c:pt>
                <c:pt idx="640">
                  <c:v>41146</c:v>
                </c:pt>
                <c:pt idx="641">
                  <c:v>41147</c:v>
                </c:pt>
                <c:pt idx="642">
                  <c:v>41148</c:v>
                </c:pt>
                <c:pt idx="643">
                  <c:v>41149</c:v>
                </c:pt>
                <c:pt idx="644">
                  <c:v>41150</c:v>
                </c:pt>
                <c:pt idx="645">
                  <c:v>41151</c:v>
                </c:pt>
                <c:pt idx="646">
                  <c:v>41152</c:v>
                </c:pt>
                <c:pt idx="647">
                  <c:v>41153</c:v>
                </c:pt>
                <c:pt idx="648">
                  <c:v>41154</c:v>
                </c:pt>
                <c:pt idx="649">
                  <c:v>41155</c:v>
                </c:pt>
                <c:pt idx="650">
                  <c:v>41156</c:v>
                </c:pt>
                <c:pt idx="651">
                  <c:v>41157</c:v>
                </c:pt>
                <c:pt idx="652">
                  <c:v>41158</c:v>
                </c:pt>
                <c:pt idx="653">
                  <c:v>41159</c:v>
                </c:pt>
                <c:pt idx="654">
                  <c:v>41160</c:v>
                </c:pt>
                <c:pt idx="655">
                  <c:v>41161</c:v>
                </c:pt>
                <c:pt idx="656">
                  <c:v>41162</c:v>
                </c:pt>
                <c:pt idx="657">
                  <c:v>41163</c:v>
                </c:pt>
                <c:pt idx="658">
                  <c:v>41164</c:v>
                </c:pt>
                <c:pt idx="659">
                  <c:v>41165</c:v>
                </c:pt>
                <c:pt idx="660">
                  <c:v>41166</c:v>
                </c:pt>
                <c:pt idx="661">
                  <c:v>41167</c:v>
                </c:pt>
                <c:pt idx="662">
                  <c:v>41168</c:v>
                </c:pt>
                <c:pt idx="663">
                  <c:v>41169</c:v>
                </c:pt>
                <c:pt idx="664">
                  <c:v>41170</c:v>
                </c:pt>
                <c:pt idx="665">
                  <c:v>41171</c:v>
                </c:pt>
                <c:pt idx="666">
                  <c:v>41172</c:v>
                </c:pt>
                <c:pt idx="667">
                  <c:v>41173</c:v>
                </c:pt>
                <c:pt idx="668">
                  <c:v>41174</c:v>
                </c:pt>
                <c:pt idx="669">
                  <c:v>41175</c:v>
                </c:pt>
                <c:pt idx="670">
                  <c:v>41176</c:v>
                </c:pt>
                <c:pt idx="671">
                  <c:v>41177</c:v>
                </c:pt>
                <c:pt idx="672">
                  <c:v>41178</c:v>
                </c:pt>
                <c:pt idx="673">
                  <c:v>41179</c:v>
                </c:pt>
                <c:pt idx="674">
                  <c:v>41180</c:v>
                </c:pt>
                <c:pt idx="675">
                  <c:v>41181</c:v>
                </c:pt>
                <c:pt idx="676">
                  <c:v>41182</c:v>
                </c:pt>
                <c:pt idx="677">
                  <c:v>41183</c:v>
                </c:pt>
                <c:pt idx="678">
                  <c:v>41184</c:v>
                </c:pt>
                <c:pt idx="679">
                  <c:v>41185</c:v>
                </c:pt>
                <c:pt idx="680">
                  <c:v>41186</c:v>
                </c:pt>
                <c:pt idx="681">
                  <c:v>41187</c:v>
                </c:pt>
                <c:pt idx="682">
                  <c:v>41188</c:v>
                </c:pt>
                <c:pt idx="683">
                  <c:v>41189</c:v>
                </c:pt>
                <c:pt idx="684">
                  <c:v>41190</c:v>
                </c:pt>
                <c:pt idx="685">
                  <c:v>41191</c:v>
                </c:pt>
                <c:pt idx="686">
                  <c:v>41192</c:v>
                </c:pt>
                <c:pt idx="687">
                  <c:v>41193</c:v>
                </c:pt>
                <c:pt idx="688">
                  <c:v>41194</c:v>
                </c:pt>
                <c:pt idx="689">
                  <c:v>41195</c:v>
                </c:pt>
                <c:pt idx="690">
                  <c:v>41196</c:v>
                </c:pt>
                <c:pt idx="691">
                  <c:v>41197</c:v>
                </c:pt>
                <c:pt idx="692">
                  <c:v>41198</c:v>
                </c:pt>
                <c:pt idx="693">
                  <c:v>41199</c:v>
                </c:pt>
                <c:pt idx="694">
                  <c:v>41200</c:v>
                </c:pt>
                <c:pt idx="695">
                  <c:v>41201</c:v>
                </c:pt>
                <c:pt idx="696">
                  <c:v>41202</c:v>
                </c:pt>
                <c:pt idx="697">
                  <c:v>41203</c:v>
                </c:pt>
                <c:pt idx="698">
                  <c:v>41204</c:v>
                </c:pt>
                <c:pt idx="699">
                  <c:v>41205</c:v>
                </c:pt>
                <c:pt idx="700">
                  <c:v>41206</c:v>
                </c:pt>
                <c:pt idx="701">
                  <c:v>41207</c:v>
                </c:pt>
                <c:pt idx="702">
                  <c:v>41208</c:v>
                </c:pt>
                <c:pt idx="703">
                  <c:v>41209</c:v>
                </c:pt>
                <c:pt idx="704">
                  <c:v>41210</c:v>
                </c:pt>
                <c:pt idx="705">
                  <c:v>41211</c:v>
                </c:pt>
                <c:pt idx="706">
                  <c:v>41212</c:v>
                </c:pt>
                <c:pt idx="707">
                  <c:v>41213</c:v>
                </c:pt>
                <c:pt idx="708">
                  <c:v>41214</c:v>
                </c:pt>
                <c:pt idx="709">
                  <c:v>41215</c:v>
                </c:pt>
                <c:pt idx="710">
                  <c:v>41216</c:v>
                </c:pt>
                <c:pt idx="711">
                  <c:v>41217</c:v>
                </c:pt>
                <c:pt idx="712">
                  <c:v>41218</c:v>
                </c:pt>
                <c:pt idx="713">
                  <c:v>41219</c:v>
                </c:pt>
                <c:pt idx="714">
                  <c:v>41220</c:v>
                </c:pt>
                <c:pt idx="715">
                  <c:v>41221</c:v>
                </c:pt>
                <c:pt idx="716">
                  <c:v>41222</c:v>
                </c:pt>
                <c:pt idx="717">
                  <c:v>41223</c:v>
                </c:pt>
                <c:pt idx="718">
                  <c:v>41224</c:v>
                </c:pt>
                <c:pt idx="719">
                  <c:v>41225</c:v>
                </c:pt>
                <c:pt idx="720">
                  <c:v>41226</c:v>
                </c:pt>
                <c:pt idx="721">
                  <c:v>41227</c:v>
                </c:pt>
                <c:pt idx="722">
                  <c:v>41228</c:v>
                </c:pt>
                <c:pt idx="723">
                  <c:v>41229</c:v>
                </c:pt>
                <c:pt idx="724">
                  <c:v>41230</c:v>
                </c:pt>
                <c:pt idx="725">
                  <c:v>41231</c:v>
                </c:pt>
                <c:pt idx="726">
                  <c:v>41232</c:v>
                </c:pt>
                <c:pt idx="727">
                  <c:v>41233</c:v>
                </c:pt>
                <c:pt idx="728">
                  <c:v>41234</c:v>
                </c:pt>
                <c:pt idx="729">
                  <c:v>41235</c:v>
                </c:pt>
                <c:pt idx="730">
                  <c:v>41236</c:v>
                </c:pt>
                <c:pt idx="731">
                  <c:v>41237</c:v>
                </c:pt>
                <c:pt idx="732">
                  <c:v>41238</c:v>
                </c:pt>
                <c:pt idx="733">
                  <c:v>41239</c:v>
                </c:pt>
                <c:pt idx="734">
                  <c:v>41240</c:v>
                </c:pt>
                <c:pt idx="735">
                  <c:v>41241</c:v>
                </c:pt>
                <c:pt idx="736">
                  <c:v>41242</c:v>
                </c:pt>
                <c:pt idx="737">
                  <c:v>41243</c:v>
                </c:pt>
                <c:pt idx="738">
                  <c:v>41244</c:v>
                </c:pt>
                <c:pt idx="739">
                  <c:v>41245</c:v>
                </c:pt>
                <c:pt idx="740">
                  <c:v>41246</c:v>
                </c:pt>
                <c:pt idx="741">
                  <c:v>41247</c:v>
                </c:pt>
                <c:pt idx="742">
                  <c:v>41248</c:v>
                </c:pt>
                <c:pt idx="743">
                  <c:v>41249</c:v>
                </c:pt>
                <c:pt idx="744">
                  <c:v>41250</c:v>
                </c:pt>
                <c:pt idx="745">
                  <c:v>41251</c:v>
                </c:pt>
                <c:pt idx="746">
                  <c:v>41252</c:v>
                </c:pt>
                <c:pt idx="747">
                  <c:v>41253</c:v>
                </c:pt>
                <c:pt idx="748">
                  <c:v>41254</c:v>
                </c:pt>
                <c:pt idx="749">
                  <c:v>41255</c:v>
                </c:pt>
                <c:pt idx="750">
                  <c:v>41256</c:v>
                </c:pt>
                <c:pt idx="751">
                  <c:v>41257</c:v>
                </c:pt>
                <c:pt idx="752">
                  <c:v>41258</c:v>
                </c:pt>
                <c:pt idx="753">
                  <c:v>41259</c:v>
                </c:pt>
                <c:pt idx="754">
                  <c:v>41260</c:v>
                </c:pt>
                <c:pt idx="755">
                  <c:v>41261</c:v>
                </c:pt>
                <c:pt idx="756">
                  <c:v>41262</c:v>
                </c:pt>
                <c:pt idx="757">
                  <c:v>41263</c:v>
                </c:pt>
                <c:pt idx="758">
                  <c:v>41264</c:v>
                </c:pt>
                <c:pt idx="759">
                  <c:v>41265</c:v>
                </c:pt>
                <c:pt idx="760">
                  <c:v>41266</c:v>
                </c:pt>
                <c:pt idx="761">
                  <c:v>41267</c:v>
                </c:pt>
                <c:pt idx="762">
                  <c:v>41268</c:v>
                </c:pt>
                <c:pt idx="763">
                  <c:v>41269</c:v>
                </c:pt>
                <c:pt idx="764">
                  <c:v>41270</c:v>
                </c:pt>
                <c:pt idx="765">
                  <c:v>41271</c:v>
                </c:pt>
                <c:pt idx="766">
                  <c:v>41272</c:v>
                </c:pt>
                <c:pt idx="767">
                  <c:v>41273</c:v>
                </c:pt>
                <c:pt idx="768">
                  <c:v>41274</c:v>
                </c:pt>
                <c:pt idx="769">
                  <c:v>41275</c:v>
                </c:pt>
                <c:pt idx="770">
                  <c:v>41276</c:v>
                </c:pt>
                <c:pt idx="771">
                  <c:v>41277</c:v>
                </c:pt>
                <c:pt idx="772">
                  <c:v>41278</c:v>
                </c:pt>
                <c:pt idx="773">
                  <c:v>41279</c:v>
                </c:pt>
                <c:pt idx="774">
                  <c:v>41280</c:v>
                </c:pt>
                <c:pt idx="775">
                  <c:v>41281</c:v>
                </c:pt>
                <c:pt idx="776">
                  <c:v>41282</c:v>
                </c:pt>
                <c:pt idx="777">
                  <c:v>41283</c:v>
                </c:pt>
                <c:pt idx="778">
                  <c:v>41284</c:v>
                </c:pt>
                <c:pt idx="779">
                  <c:v>41285</c:v>
                </c:pt>
                <c:pt idx="780">
                  <c:v>41286</c:v>
                </c:pt>
                <c:pt idx="781">
                  <c:v>41287</c:v>
                </c:pt>
                <c:pt idx="782">
                  <c:v>41288</c:v>
                </c:pt>
                <c:pt idx="783">
                  <c:v>41289</c:v>
                </c:pt>
                <c:pt idx="784">
                  <c:v>41290</c:v>
                </c:pt>
                <c:pt idx="785">
                  <c:v>41291</c:v>
                </c:pt>
                <c:pt idx="786">
                  <c:v>41292</c:v>
                </c:pt>
                <c:pt idx="787">
                  <c:v>41293</c:v>
                </c:pt>
                <c:pt idx="788">
                  <c:v>41294</c:v>
                </c:pt>
                <c:pt idx="789">
                  <c:v>41295</c:v>
                </c:pt>
                <c:pt idx="790">
                  <c:v>41296</c:v>
                </c:pt>
                <c:pt idx="791">
                  <c:v>41297</c:v>
                </c:pt>
                <c:pt idx="792">
                  <c:v>41298</c:v>
                </c:pt>
                <c:pt idx="793">
                  <c:v>41299</c:v>
                </c:pt>
                <c:pt idx="794">
                  <c:v>41300</c:v>
                </c:pt>
                <c:pt idx="795">
                  <c:v>41301</c:v>
                </c:pt>
                <c:pt idx="796">
                  <c:v>41302</c:v>
                </c:pt>
                <c:pt idx="797">
                  <c:v>41303</c:v>
                </c:pt>
                <c:pt idx="798">
                  <c:v>41304</c:v>
                </c:pt>
                <c:pt idx="799">
                  <c:v>41305</c:v>
                </c:pt>
                <c:pt idx="800">
                  <c:v>41306</c:v>
                </c:pt>
                <c:pt idx="801">
                  <c:v>41307</c:v>
                </c:pt>
                <c:pt idx="802">
                  <c:v>41308</c:v>
                </c:pt>
                <c:pt idx="803">
                  <c:v>41309</c:v>
                </c:pt>
                <c:pt idx="804">
                  <c:v>41310</c:v>
                </c:pt>
                <c:pt idx="805">
                  <c:v>41311</c:v>
                </c:pt>
                <c:pt idx="806">
                  <c:v>41312</c:v>
                </c:pt>
                <c:pt idx="807">
                  <c:v>41313</c:v>
                </c:pt>
                <c:pt idx="808">
                  <c:v>41314</c:v>
                </c:pt>
                <c:pt idx="809">
                  <c:v>41315</c:v>
                </c:pt>
                <c:pt idx="810">
                  <c:v>41316</c:v>
                </c:pt>
                <c:pt idx="811">
                  <c:v>41317</c:v>
                </c:pt>
                <c:pt idx="812">
                  <c:v>41318</c:v>
                </c:pt>
                <c:pt idx="813">
                  <c:v>41319</c:v>
                </c:pt>
                <c:pt idx="814">
                  <c:v>41320</c:v>
                </c:pt>
                <c:pt idx="815">
                  <c:v>41321</c:v>
                </c:pt>
                <c:pt idx="816">
                  <c:v>41322</c:v>
                </c:pt>
                <c:pt idx="817">
                  <c:v>41323</c:v>
                </c:pt>
                <c:pt idx="818">
                  <c:v>41324</c:v>
                </c:pt>
                <c:pt idx="819">
                  <c:v>41325</c:v>
                </c:pt>
                <c:pt idx="820">
                  <c:v>41326</c:v>
                </c:pt>
                <c:pt idx="821">
                  <c:v>41327</c:v>
                </c:pt>
                <c:pt idx="822">
                  <c:v>41328</c:v>
                </c:pt>
                <c:pt idx="823">
                  <c:v>41329</c:v>
                </c:pt>
                <c:pt idx="824">
                  <c:v>41330</c:v>
                </c:pt>
                <c:pt idx="825">
                  <c:v>41331</c:v>
                </c:pt>
                <c:pt idx="826">
                  <c:v>41332</c:v>
                </c:pt>
                <c:pt idx="827">
                  <c:v>41333</c:v>
                </c:pt>
                <c:pt idx="828">
                  <c:v>41334</c:v>
                </c:pt>
                <c:pt idx="829">
                  <c:v>41335</c:v>
                </c:pt>
                <c:pt idx="830">
                  <c:v>41336</c:v>
                </c:pt>
                <c:pt idx="831">
                  <c:v>41337</c:v>
                </c:pt>
                <c:pt idx="832">
                  <c:v>41338</c:v>
                </c:pt>
                <c:pt idx="833">
                  <c:v>41339</c:v>
                </c:pt>
                <c:pt idx="834">
                  <c:v>41340</c:v>
                </c:pt>
                <c:pt idx="835">
                  <c:v>41341</c:v>
                </c:pt>
                <c:pt idx="836">
                  <c:v>41342</c:v>
                </c:pt>
                <c:pt idx="837">
                  <c:v>41343</c:v>
                </c:pt>
                <c:pt idx="838">
                  <c:v>41344</c:v>
                </c:pt>
                <c:pt idx="839">
                  <c:v>41345</c:v>
                </c:pt>
                <c:pt idx="840">
                  <c:v>41346</c:v>
                </c:pt>
                <c:pt idx="841">
                  <c:v>41347</c:v>
                </c:pt>
                <c:pt idx="842">
                  <c:v>41348</c:v>
                </c:pt>
                <c:pt idx="843">
                  <c:v>41349</c:v>
                </c:pt>
                <c:pt idx="844">
                  <c:v>41350</c:v>
                </c:pt>
                <c:pt idx="845">
                  <c:v>41351</c:v>
                </c:pt>
                <c:pt idx="846">
                  <c:v>41352</c:v>
                </c:pt>
                <c:pt idx="847">
                  <c:v>41353</c:v>
                </c:pt>
                <c:pt idx="848">
                  <c:v>41354</c:v>
                </c:pt>
                <c:pt idx="849">
                  <c:v>41355</c:v>
                </c:pt>
                <c:pt idx="850">
                  <c:v>41356</c:v>
                </c:pt>
                <c:pt idx="851">
                  <c:v>41357</c:v>
                </c:pt>
                <c:pt idx="852">
                  <c:v>41358</c:v>
                </c:pt>
                <c:pt idx="853">
                  <c:v>41359</c:v>
                </c:pt>
                <c:pt idx="854">
                  <c:v>41360</c:v>
                </c:pt>
                <c:pt idx="855">
                  <c:v>41361</c:v>
                </c:pt>
                <c:pt idx="856">
                  <c:v>41362</c:v>
                </c:pt>
                <c:pt idx="857">
                  <c:v>41363</c:v>
                </c:pt>
                <c:pt idx="858">
                  <c:v>41364</c:v>
                </c:pt>
                <c:pt idx="859">
                  <c:v>41365</c:v>
                </c:pt>
                <c:pt idx="860">
                  <c:v>41366</c:v>
                </c:pt>
                <c:pt idx="861">
                  <c:v>41367</c:v>
                </c:pt>
                <c:pt idx="862">
                  <c:v>41368</c:v>
                </c:pt>
                <c:pt idx="863">
                  <c:v>41369</c:v>
                </c:pt>
                <c:pt idx="864">
                  <c:v>41370</c:v>
                </c:pt>
                <c:pt idx="865">
                  <c:v>41371</c:v>
                </c:pt>
                <c:pt idx="866">
                  <c:v>41372</c:v>
                </c:pt>
                <c:pt idx="867">
                  <c:v>41373</c:v>
                </c:pt>
                <c:pt idx="868">
                  <c:v>41374</c:v>
                </c:pt>
                <c:pt idx="869">
                  <c:v>41375</c:v>
                </c:pt>
                <c:pt idx="870">
                  <c:v>41376</c:v>
                </c:pt>
                <c:pt idx="871">
                  <c:v>41377</c:v>
                </c:pt>
                <c:pt idx="872">
                  <c:v>41378</c:v>
                </c:pt>
                <c:pt idx="873">
                  <c:v>41379</c:v>
                </c:pt>
                <c:pt idx="874">
                  <c:v>41380</c:v>
                </c:pt>
                <c:pt idx="875">
                  <c:v>41381</c:v>
                </c:pt>
                <c:pt idx="876">
                  <c:v>41382</c:v>
                </c:pt>
                <c:pt idx="877">
                  <c:v>41383</c:v>
                </c:pt>
                <c:pt idx="878">
                  <c:v>41384</c:v>
                </c:pt>
                <c:pt idx="879">
                  <c:v>41385</c:v>
                </c:pt>
                <c:pt idx="880">
                  <c:v>41386</c:v>
                </c:pt>
                <c:pt idx="881">
                  <c:v>41387</c:v>
                </c:pt>
                <c:pt idx="882">
                  <c:v>41388</c:v>
                </c:pt>
                <c:pt idx="883">
                  <c:v>41389</c:v>
                </c:pt>
                <c:pt idx="884">
                  <c:v>41390</c:v>
                </c:pt>
                <c:pt idx="885">
                  <c:v>41391</c:v>
                </c:pt>
                <c:pt idx="886">
                  <c:v>41392</c:v>
                </c:pt>
                <c:pt idx="887">
                  <c:v>41393</c:v>
                </c:pt>
                <c:pt idx="888">
                  <c:v>41394</c:v>
                </c:pt>
                <c:pt idx="889">
                  <c:v>41395</c:v>
                </c:pt>
                <c:pt idx="890">
                  <c:v>41396</c:v>
                </c:pt>
                <c:pt idx="891">
                  <c:v>41397</c:v>
                </c:pt>
                <c:pt idx="892">
                  <c:v>41398</c:v>
                </c:pt>
                <c:pt idx="893">
                  <c:v>41399</c:v>
                </c:pt>
                <c:pt idx="894">
                  <c:v>41400</c:v>
                </c:pt>
                <c:pt idx="895">
                  <c:v>41401</c:v>
                </c:pt>
                <c:pt idx="896">
                  <c:v>41402</c:v>
                </c:pt>
                <c:pt idx="897">
                  <c:v>41403</c:v>
                </c:pt>
                <c:pt idx="898">
                  <c:v>41404</c:v>
                </c:pt>
                <c:pt idx="899">
                  <c:v>41405</c:v>
                </c:pt>
                <c:pt idx="900">
                  <c:v>41406</c:v>
                </c:pt>
                <c:pt idx="901">
                  <c:v>41407</c:v>
                </c:pt>
                <c:pt idx="902">
                  <c:v>41408</c:v>
                </c:pt>
                <c:pt idx="903">
                  <c:v>41409</c:v>
                </c:pt>
                <c:pt idx="904">
                  <c:v>41410</c:v>
                </c:pt>
                <c:pt idx="905">
                  <c:v>41411</c:v>
                </c:pt>
                <c:pt idx="906">
                  <c:v>41412</c:v>
                </c:pt>
                <c:pt idx="907">
                  <c:v>41413</c:v>
                </c:pt>
                <c:pt idx="908">
                  <c:v>41414</c:v>
                </c:pt>
                <c:pt idx="909">
                  <c:v>41415</c:v>
                </c:pt>
                <c:pt idx="910">
                  <c:v>41416</c:v>
                </c:pt>
                <c:pt idx="911">
                  <c:v>41417</c:v>
                </c:pt>
                <c:pt idx="912">
                  <c:v>41418</c:v>
                </c:pt>
                <c:pt idx="913">
                  <c:v>41419</c:v>
                </c:pt>
                <c:pt idx="914">
                  <c:v>41420</c:v>
                </c:pt>
                <c:pt idx="915">
                  <c:v>41421</c:v>
                </c:pt>
                <c:pt idx="916">
                  <c:v>41422</c:v>
                </c:pt>
                <c:pt idx="917">
                  <c:v>41423</c:v>
                </c:pt>
                <c:pt idx="918">
                  <c:v>41424</c:v>
                </c:pt>
                <c:pt idx="919">
                  <c:v>41425</c:v>
                </c:pt>
                <c:pt idx="920">
                  <c:v>41426</c:v>
                </c:pt>
                <c:pt idx="921">
                  <c:v>41427</c:v>
                </c:pt>
                <c:pt idx="922">
                  <c:v>41428</c:v>
                </c:pt>
                <c:pt idx="923">
                  <c:v>41429</c:v>
                </c:pt>
                <c:pt idx="924">
                  <c:v>41430</c:v>
                </c:pt>
                <c:pt idx="925">
                  <c:v>41431</c:v>
                </c:pt>
                <c:pt idx="926">
                  <c:v>41432</c:v>
                </c:pt>
                <c:pt idx="927">
                  <c:v>41433</c:v>
                </c:pt>
                <c:pt idx="928">
                  <c:v>41434</c:v>
                </c:pt>
                <c:pt idx="929">
                  <c:v>41435</c:v>
                </c:pt>
                <c:pt idx="930">
                  <c:v>41436</c:v>
                </c:pt>
                <c:pt idx="931">
                  <c:v>41437</c:v>
                </c:pt>
                <c:pt idx="932">
                  <c:v>41438</c:v>
                </c:pt>
                <c:pt idx="933">
                  <c:v>41439</c:v>
                </c:pt>
                <c:pt idx="934">
                  <c:v>41440</c:v>
                </c:pt>
                <c:pt idx="935">
                  <c:v>41441</c:v>
                </c:pt>
                <c:pt idx="936">
                  <c:v>41442</c:v>
                </c:pt>
                <c:pt idx="937">
                  <c:v>41443</c:v>
                </c:pt>
                <c:pt idx="938">
                  <c:v>41444</c:v>
                </c:pt>
                <c:pt idx="939">
                  <c:v>41445</c:v>
                </c:pt>
                <c:pt idx="940">
                  <c:v>41446</c:v>
                </c:pt>
                <c:pt idx="941">
                  <c:v>41447</c:v>
                </c:pt>
                <c:pt idx="942">
                  <c:v>41448</c:v>
                </c:pt>
                <c:pt idx="943">
                  <c:v>41449</c:v>
                </c:pt>
                <c:pt idx="944">
                  <c:v>41450</c:v>
                </c:pt>
                <c:pt idx="945">
                  <c:v>41451</c:v>
                </c:pt>
                <c:pt idx="946">
                  <c:v>41452</c:v>
                </c:pt>
                <c:pt idx="947">
                  <c:v>41453</c:v>
                </c:pt>
                <c:pt idx="948">
                  <c:v>41454</c:v>
                </c:pt>
                <c:pt idx="949">
                  <c:v>41455</c:v>
                </c:pt>
                <c:pt idx="950">
                  <c:v>41456</c:v>
                </c:pt>
                <c:pt idx="951">
                  <c:v>41457</c:v>
                </c:pt>
                <c:pt idx="952">
                  <c:v>41458</c:v>
                </c:pt>
                <c:pt idx="953">
                  <c:v>41459</c:v>
                </c:pt>
                <c:pt idx="954">
                  <c:v>41460</c:v>
                </c:pt>
                <c:pt idx="955">
                  <c:v>41461</c:v>
                </c:pt>
                <c:pt idx="956">
                  <c:v>41462</c:v>
                </c:pt>
                <c:pt idx="957">
                  <c:v>41463</c:v>
                </c:pt>
                <c:pt idx="958">
                  <c:v>41464</c:v>
                </c:pt>
                <c:pt idx="959">
                  <c:v>41465</c:v>
                </c:pt>
                <c:pt idx="960">
                  <c:v>41466</c:v>
                </c:pt>
                <c:pt idx="961">
                  <c:v>41467</c:v>
                </c:pt>
                <c:pt idx="962">
                  <c:v>41468</c:v>
                </c:pt>
                <c:pt idx="963">
                  <c:v>41469</c:v>
                </c:pt>
                <c:pt idx="964">
                  <c:v>41470</c:v>
                </c:pt>
                <c:pt idx="965">
                  <c:v>41471</c:v>
                </c:pt>
                <c:pt idx="966">
                  <c:v>41472</c:v>
                </c:pt>
                <c:pt idx="967">
                  <c:v>41473</c:v>
                </c:pt>
                <c:pt idx="968">
                  <c:v>41474</c:v>
                </c:pt>
                <c:pt idx="969">
                  <c:v>41475</c:v>
                </c:pt>
                <c:pt idx="970">
                  <c:v>41476</c:v>
                </c:pt>
                <c:pt idx="971">
                  <c:v>41477</c:v>
                </c:pt>
                <c:pt idx="972">
                  <c:v>41478</c:v>
                </c:pt>
                <c:pt idx="973">
                  <c:v>41479</c:v>
                </c:pt>
                <c:pt idx="974">
                  <c:v>41480</c:v>
                </c:pt>
                <c:pt idx="975">
                  <c:v>41481</c:v>
                </c:pt>
                <c:pt idx="976">
                  <c:v>41482</c:v>
                </c:pt>
                <c:pt idx="977">
                  <c:v>41483</c:v>
                </c:pt>
                <c:pt idx="978">
                  <c:v>41484</c:v>
                </c:pt>
                <c:pt idx="979">
                  <c:v>41485</c:v>
                </c:pt>
                <c:pt idx="980">
                  <c:v>41486</c:v>
                </c:pt>
                <c:pt idx="981">
                  <c:v>41487</c:v>
                </c:pt>
                <c:pt idx="982">
                  <c:v>41488</c:v>
                </c:pt>
                <c:pt idx="983">
                  <c:v>41489</c:v>
                </c:pt>
                <c:pt idx="984">
                  <c:v>41490</c:v>
                </c:pt>
                <c:pt idx="985">
                  <c:v>41491</c:v>
                </c:pt>
                <c:pt idx="986">
                  <c:v>41492</c:v>
                </c:pt>
                <c:pt idx="987">
                  <c:v>41493</c:v>
                </c:pt>
                <c:pt idx="988">
                  <c:v>41494</c:v>
                </c:pt>
                <c:pt idx="989">
                  <c:v>41495</c:v>
                </c:pt>
                <c:pt idx="990">
                  <c:v>41496</c:v>
                </c:pt>
                <c:pt idx="991">
                  <c:v>41497</c:v>
                </c:pt>
                <c:pt idx="992">
                  <c:v>41498</c:v>
                </c:pt>
                <c:pt idx="993">
                  <c:v>41499</c:v>
                </c:pt>
                <c:pt idx="994">
                  <c:v>41500</c:v>
                </c:pt>
                <c:pt idx="995">
                  <c:v>41501</c:v>
                </c:pt>
                <c:pt idx="996">
                  <c:v>41502</c:v>
                </c:pt>
                <c:pt idx="997">
                  <c:v>41503</c:v>
                </c:pt>
                <c:pt idx="998">
                  <c:v>41504</c:v>
                </c:pt>
                <c:pt idx="999">
                  <c:v>41505</c:v>
                </c:pt>
                <c:pt idx="1000">
                  <c:v>41506</c:v>
                </c:pt>
                <c:pt idx="1001">
                  <c:v>41507</c:v>
                </c:pt>
                <c:pt idx="1002">
                  <c:v>41508</c:v>
                </c:pt>
                <c:pt idx="1003">
                  <c:v>41509</c:v>
                </c:pt>
                <c:pt idx="1004">
                  <c:v>41510</c:v>
                </c:pt>
                <c:pt idx="1005">
                  <c:v>41511</c:v>
                </c:pt>
                <c:pt idx="1006">
                  <c:v>41512</c:v>
                </c:pt>
                <c:pt idx="1007">
                  <c:v>41513</c:v>
                </c:pt>
                <c:pt idx="1008">
                  <c:v>41514</c:v>
                </c:pt>
                <c:pt idx="1009">
                  <c:v>41515</c:v>
                </c:pt>
                <c:pt idx="1010">
                  <c:v>41516</c:v>
                </c:pt>
                <c:pt idx="1011">
                  <c:v>41517</c:v>
                </c:pt>
                <c:pt idx="1012">
                  <c:v>41518</c:v>
                </c:pt>
                <c:pt idx="1013">
                  <c:v>41519</c:v>
                </c:pt>
                <c:pt idx="1014">
                  <c:v>41520</c:v>
                </c:pt>
                <c:pt idx="1015">
                  <c:v>41521</c:v>
                </c:pt>
                <c:pt idx="1016">
                  <c:v>41522</c:v>
                </c:pt>
                <c:pt idx="1017">
                  <c:v>41523</c:v>
                </c:pt>
                <c:pt idx="1018">
                  <c:v>41524</c:v>
                </c:pt>
                <c:pt idx="1019">
                  <c:v>41525</c:v>
                </c:pt>
                <c:pt idx="1020">
                  <c:v>41526</c:v>
                </c:pt>
                <c:pt idx="1021">
                  <c:v>41527</c:v>
                </c:pt>
                <c:pt idx="1022">
                  <c:v>41528</c:v>
                </c:pt>
                <c:pt idx="1023">
                  <c:v>41529</c:v>
                </c:pt>
                <c:pt idx="1024">
                  <c:v>41530</c:v>
                </c:pt>
                <c:pt idx="1025">
                  <c:v>41531</c:v>
                </c:pt>
                <c:pt idx="1026">
                  <c:v>41532</c:v>
                </c:pt>
                <c:pt idx="1027">
                  <c:v>41533</c:v>
                </c:pt>
                <c:pt idx="1028">
                  <c:v>41534</c:v>
                </c:pt>
                <c:pt idx="1029">
                  <c:v>41535</c:v>
                </c:pt>
                <c:pt idx="1030">
                  <c:v>41536</c:v>
                </c:pt>
                <c:pt idx="1031">
                  <c:v>41537</c:v>
                </c:pt>
                <c:pt idx="1032">
                  <c:v>41538</c:v>
                </c:pt>
                <c:pt idx="1033">
                  <c:v>41539</c:v>
                </c:pt>
                <c:pt idx="1034">
                  <c:v>41540</c:v>
                </c:pt>
                <c:pt idx="1035">
                  <c:v>41541</c:v>
                </c:pt>
                <c:pt idx="1036">
                  <c:v>41542</c:v>
                </c:pt>
                <c:pt idx="1037">
                  <c:v>41543</c:v>
                </c:pt>
                <c:pt idx="1038">
                  <c:v>41544</c:v>
                </c:pt>
                <c:pt idx="1039">
                  <c:v>41545</c:v>
                </c:pt>
                <c:pt idx="1040">
                  <c:v>41546</c:v>
                </c:pt>
                <c:pt idx="1041">
                  <c:v>41547</c:v>
                </c:pt>
                <c:pt idx="1042">
                  <c:v>41548</c:v>
                </c:pt>
                <c:pt idx="1043">
                  <c:v>41549</c:v>
                </c:pt>
                <c:pt idx="1044">
                  <c:v>41550</c:v>
                </c:pt>
                <c:pt idx="1045">
                  <c:v>41551</c:v>
                </c:pt>
                <c:pt idx="1046">
                  <c:v>41552</c:v>
                </c:pt>
                <c:pt idx="1047">
                  <c:v>41553</c:v>
                </c:pt>
                <c:pt idx="1048">
                  <c:v>41554</c:v>
                </c:pt>
                <c:pt idx="1049">
                  <c:v>41555</c:v>
                </c:pt>
                <c:pt idx="1050">
                  <c:v>41556</c:v>
                </c:pt>
                <c:pt idx="1051">
                  <c:v>41557</c:v>
                </c:pt>
                <c:pt idx="1052">
                  <c:v>41558</c:v>
                </c:pt>
                <c:pt idx="1053">
                  <c:v>41559</c:v>
                </c:pt>
                <c:pt idx="1054">
                  <c:v>41560</c:v>
                </c:pt>
                <c:pt idx="1055">
                  <c:v>41561</c:v>
                </c:pt>
                <c:pt idx="1056">
                  <c:v>41562</c:v>
                </c:pt>
                <c:pt idx="1057">
                  <c:v>41563</c:v>
                </c:pt>
                <c:pt idx="1058">
                  <c:v>41564</c:v>
                </c:pt>
                <c:pt idx="1059">
                  <c:v>41565</c:v>
                </c:pt>
                <c:pt idx="1060">
                  <c:v>41566</c:v>
                </c:pt>
                <c:pt idx="1061">
                  <c:v>41567</c:v>
                </c:pt>
                <c:pt idx="1062">
                  <c:v>41568</c:v>
                </c:pt>
                <c:pt idx="1063">
                  <c:v>41569</c:v>
                </c:pt>
                <c:pt idx="1064">
                  <c:v>41570</c:v>
                </c:pt>
                <c:pt idx="1065">
                  <c:v>41571</c:v>
                </c:pt>
                <c:pt idx="1066">
                  <c:v>41572</c:v>
                </c:pt>
                <c:pt idx="1067">
                  <c:v>41573</c:v>
                </c:pt>
                <c:pt idx="1068">
                  <c:v>41574</c:v>
                </c:pt>
                <c:pt idx="1069">
                  <c:v>41575</c:v>
                </c:pt>
                <c:pt idx="1070">
                  <c:v>41576</c:v>
                </c:pt>
                <c:pt idx="1071">
                  <c:v>41577</c:v>
                </c:pt>
                <c:pt idx="1072">
                  <c:v>41578</c:v>
                </c:pt>
                <c:pt idx="1073">
                  <c:v>41579</c:v>
                </c:pt>
                <c:pt idx="1074">
                  <c:v>41580</c:v>
                </c:pt>
                <c:pt idx="1075">
                  <c:v>41581</c:v>
                </c:pt>
                <c:pt idx="1076">
                  <c:v>41582</c:v>
                </c:pt>
                <c:pt idx="1077">
                  <c:v>41583</c:v>
                </c:pt>
                <c:pt idx="1078">
                  <c:v>41584</c:v>
                </c:pt>
                <c:pt idx="1079">
                  <c:v>41585</c:v>
                </c:pt>
                <c:pt idx="1080">
                  <c:v>41586</c:v>
                </c:pt>
                <c:pt idx="1081">
                  <c:v>41587</c:v>
                </c:pt>
                <c:pt idx="1082">
                  <c:v>41588</c:v>
                </c:pt>
                <c:pt idx="1083">
                  <c:v>41589</c:v>
                </c:pt>
                <c:pt idx="1084">
                  <c:v>41590</c:v>
                </c:pt>
                <c:pt idx="1085">
                  <c:v>41591</c:v>
                </c:pt>
                <c:pt idx="1086">
                  <c:v>41592</c:v>
                </c:pt>
                <c:pt idx="1087">
                  <c:v>41593</c:v>
                </c:pt>
                <c:pt idx="1088">
                  <c:v>41594</c:v>
                </c:pt>
                <c:pt idx="1089">
                  <c:v>41595</c:v>
                </c:pt>
                <c:pt idx="1090">
                  <c:v>41596</c:v>
                </c:pt>
                <c:pt idx="1091">
                  <c:v>41597</c:v>
                </c:pt>
                <c:pt idx="1092">
                  <c:v>41598</c:v>
                </c:pt>
                <c:pt idx="1093">
                  <c:v>41599</c:v>
                </c:pt>
                <c:pt idx="1094">
                  <c:v>41600</c:v>
                </c:pt>
                <c:pt idx="1095">
                  <c:v>41601</c:v>
                </c:pt>
                <c:pt idx="1096">
                  <c:v>41602</c:v>
                </c:pt>
                <c:pt idx="1097">
                  <c:v>41603</c:v>
                </c:pt>
                <c:pt idx="1098">
                  <c:v>41604</c:v>
                </c:pt>
                <c:pt idx="1099">
                  <c:v>41605</c:v>
                </c:pt>
                <c:pt idx="1100">
                  <c:v>41606</c:v>
                </c:pt>
                <c:pt idx="1101">
                  <c:v>41607</c:v>
                </c:pt>
                <c:pt idx="1102">
                  <c:v>41608</c:v>
                </c:pt>
                <c:pt idx="1103">
                  <c:v>41609</c:v>
                </c:pt>
                <c:pt idx="1104">
                  <c:v>41610</c:v>
                </c:pt>
                <c:pt idx="1105">
                  <c:v>41611</c:v>
                </c:pt>
                <c:pt idx="1106">
                  <c:v>41612</c:v>
                </c:pt>
                <c:pt idx="1107">
                  <c:v>41613</c:v>
                </c:pt>
                <c:pt idx="1108">
                  <c:v>41614</c:v>
                </c:pt>
                <c:pt idx="1109">
                  <c:v>41615</c:v>
                </c:pt>
                <c:pt idx="1110">
                  <c:v>41616</c:v>
                </c:pt>
                <c:pt idx="1111">
                  <c:v>41617</c:v>
                </c:pt>
                <c:pt idx="1112">
                  <c:v>41618</c:v>
                </c:pt>
                <c:pt idx="1113">
                  <c:v>41619</c:v>
                </c:pt>
                <c:pt idx="1114">
                  <c:v>41620</c:v>
                </c:pt>
                <c:pt idx="1115">
                  <c:v>41621</c:v>
                </c:pt>
                <c:pt idx="1116">
                  <c:v>41622</c:v>
                </c:pt>
                <c:pt idx="1117">
                  <c:v>41623</c:v>
                </c:pt>
                <c:pt idx="1118">
                  <c:v>41624</c:v>
                </c:pt>
                <c:pt idx="1119">
                  <c:v>41625</c:v>
                </c:pt>
                <c:pt idx="1120">
                  <c:v>41626</c:v>
                </c:pt>
                <c:pt idx="1121">
                  <c:v>41627</c:v>
                </c:pt>
                <c:pt idx="1122">
                  <c:v>41628</c:v>
                </c:pt>
                <c:pt idx="1123">
                  <c:v>41629</c:v>
                </c:pt>
                <c:pt idx="1124">
                  <c:v>41630</c:v>
                </c:pt>
                <c:pt idx="1125">
                  <c:v>41631</c:v>
                </c:pt>
                <c:pt idx="1126">
                  <c:v>41632</c:v>
                </c:pt>
                <c:pt idx="1127">
                  <c:v>41633</c:v>
                </c:pt>
                <c:pt idx="1128">
                  <c:v>41634</c:v>
                </c:pt>
                <c:pt idx="1129">
                  <c:v>41635</c:v>
                </c:pt>
                <c:pt idx="1130">
                  <c:v>41636</c:v>
                </c:pt>
                <c:pt idx="1131">
                  <c:v>41637</c:v>
                </c:pt>
                <c:pt idx="1132">
                  <c:v>41638</c:v>
                </c:pt>
                <c:pt idx="1133">
                  <c:v>41639</c:v>
                </c:pt>
                <c:pt idx="1134">
                  <c:v>41640</c:v>
                </c:pt>
                <c:pt idx="1135">
                  <c:v>41641</c:v>
                </c:pt>
                <c:pt idx="1136">
                  <c:v>41642</c:v>
                </c:pt>
                <c:pt idx="1137">
                  <c:v>41643</c:v>
                </c:pt>
                <c:pt idx="1138">
                  <c:v>41644</c:v>
                </c:pt>
                <c:pt idx="1139">
                  <c:v>41645</c:v>
                </c:pt>
                <c:pt idx="1140">
                  <c:v>41646</c:v>
                </c:pt>
                <c:pt idx="1141">
                  <c:v>41647</c:v>
                </c:pt>
                <c:pt idx="1142">
                  <c:v>41648</c:v>
                </c:pt>
                <c:pt idx="1143">
                  <c:v>41649</c:v>
                </c:pt>
                <c:pt idx="1144">
                  <c:v>41650</c:v>
                </c:pt>
                <c:pt idx="1145">
                  <c:v>41651</c:v>
                </c:pt>
                <c:pt idx="1146">
                  <c:v>41652</c:v>
                </c:pt>
                <c:pt idx="1147">
                  <c:v>41653</c:v>
                </c:pt>
                <c:pt idx="1148">
                  <c:v>41654</c:v>
                </c:pt>
                <c:pt idx="1149">
                  <c:v>41655</c:v>
                </c:pt>
                <c:pt idx="1150">
                  <c:v>41656</c:v>
                </c:pt>
                <c:pt idx="1151">
                  <c:v>41657</c:v>
                </c:pt>
                <c:pt idx="1152">
                  <c:v>41658</c:v>
                </c:pt>
                <c:pt idx="1153">
                  <c:v>41659</c:v>
                </c:pt>
                <c:pt idx="1154">
                  <c:v>41660</c:v>
                </c:pt>
                <c:pt idx="1155">
                  <c:v>41661</c:v>
                </c:pt>
                <c:pt idx="1156">
                  <c:v>41662</c:v>
                </c:pt>
                <c:pt idx="1157">
                  <c:v>41663</c:v>
                </c:pt>
                <c:pt idx="1158">
                  <c:v>41664</c:v>
                </c:pt>
                <c:pt idx="1159">
                  <c:v>41665</c:v>
                </c:pt>
                <c:pt idx="1160">
                  <c:v>41666</c:v>
                </c:pt>
                <c:pt idx="1161">
                  <c:v>41667</c:v>
                </c:pt>
                <c:pt idx="1162">
                  <c:v>41668</c:v>
                </c:pt>
                <c:pt idx="1163">
                  <c:v>41669</c:v>
                </c:pt>
                <c:pt idx="1164">
                  <c:v>41670</c:v>
                </c:pt>
                <c:pt idx="1165">
                  <c:v>41671</c:v>
                </c:pt>
                <c:pt idx="1166">
                  <c:v>41672</c:v>
                </c:pt>
                <c:pt idx="1167">
                  <c:v>41673</c:v>
                </c:pt>
                <c:pt idx="1168">
                  <c:v>41674</c:v>
                </c:pt>
                <c:pt idx="1169">
                  <c:v>41675</c:v>
                </c:pt>
                <c:pt idx="1170">
                  <c:v>41676</c:v>
                </c:pt>
                <c:pt idx="1171">
                  <c:v>41677</c:v>
                </c:pt>
                <c:pt idx="1172">
                  <c:v>41678</c:v>
                </c:pt>
                <c:pt idx="1173">
                  <c:v>41679</c:v>
                </c:pt>
                <c:pt idx="1174">
                  <c:v>41680</c:v>
                </c:pt>
                <c:pt idx="1175">
                  <c:v>41681</c:v>
                </c:pt>
                <c:pt idx="1176">
                  <c:v>41682</c:v>
                </c:pt>
                <c:pt idx="1177">
                  <c:v>41683</c:v>
                </c:pt>
                <c:pt idx="1178">
                  <c:v>41684</c:v>
                </c:pt>
                <c:pt idx="1179">
                  <c:v>41685</c:v>
                </c:pt>
                <c:pt idx="1180">
                  <c:v>41686</c:v>
                </c:pt>
                <c:pt idx="1181">
                  <c:v>41687</c:v>
                </c:pt>
                <c:pt idx="1182">
                  <c:v>41688</c:v>
                </c:pt>
                <c:pt idx="1183">
                  <c:v>41689</c:v>
                </c:pt>
                <c:pt idx="1184">
                  <c:v>41690</c:v>
                </c:pt>
                <c:pt idx="1185">
                  <c:v>41691</c:v>
                </c:pt>
                <c:pt idx="1186">
                  <c:v>41692</c:v>
                </c:pt>
                <c:pt idx="1187">
                  <c:v>41693</c:v>
                </c:pt>
                <c:pt idx="1188">
                  <c:v>41694</c:v>
                </c:pt>
                <c:pt idx="1189">
                  <c:v>41695</c:v>
                </c:pt>
                <c:pt idx="1190">
                  <c:v>41696</c:v>
                </c:pt>
                <c:pt idx="1191">
                  <c:v>41697</c:v>
                </c:pt>
                <c:pt idx="1192">
                  <c:v>41698</c:v>
                </c:pt>
                <c:pt idx="1193">
                  <c:v>41699</c:v>
                </c:pt>
                <c:pt idx="1194">
                  <c:v>41700</c:v>
                </c:pt>
                <c:pt idx="1195">
                  <c:v>41701</c:v>
                </c:pt>
                <c:pt idx="1196">
                  <c:v>41702</c:v>
                </c:pt>
                <c:pt idx="1197">
                  <c:v>41703</c:v>
                </c:pt>
                <c:pt idx="1198">
                  <c:v>41704</c:v>
                </c:pt>
                <c:pt idx="1199">
                  <c:v>41705</c:v>
                </c:pt>
                <c:pt idx="1200">
                  <c:v>41706</c:v>
                </c:pt>
                <c:pt idx="1201">
                  <c:v>41707</c:v>
                </c:pt>
                <c:pt idx="1202">
                  <c:v>41708</c:v>
                </c:pt>
                <c:pt idx="1203">
                  <c:v>41709</c:v>
                </c:pt>
                <c:pt idx="1204">
                  <c:v>41710</c:v>
                </c:pt>
                <c:pt idx="1205">
                  <c:v>41711</c:v>
                </c:pt>
                <c:pt idx="1206">
                  <c:v>41712</c:v>
                </c:pt>
                <c:pt idx="1207">
                  <c:v>41713</c:v>
                </c:pt>
                <c:pt idx="1208">
                  <c:v>41714</c:v>
                </c:pt>
                <c:pt idx="1209">
                  <c:v>41715</c:v>
                </c:pt>
                <c:pt idx="1210">
                  <c:v>41716</c:v>
                </c:pt>
                <c:pt idx="1211">
                  <c:v>41717</c:v>
                </c:pt>
                <c:pt idx="1212">
                  <c:v>41718</c:v>
                </c:pt>
                <c:pt idx="1213">
                  <c:v>41719</c:v>
                </c:pt>
                <c:pt idx="1214">
                  <c:v>41720</c:v>
                </c:pt>
                <c:pt idx="1215">
                  <c:v>41721</c:v>
                </c:pt>
                <c:pt idx="1216">
                  <c:v>41722</c:v>
                </c:pt>
                <c:pt idx="1217">
                  <c:v>41723</c:v>
                </c:pt>
                <c:pt idx="1218">
                  <c:v>41724</c:v>
                </c:pt>
                <c:pt idx="1219">
                  <c:v>41725</c:v>
                </c:pt>
                <c:pt idx="1220">
                  <c:v>41726</c:v>
                </c:pt>
                <c:pt idx="1221">
                  <c:v>41727</c:v>
                </c:pt>
                <c:pt idx="1222">
                  <c:v>41728</c:v>
                </c:pt>
                <c:pt idx="1223">
                  <c:v>41729</c:v>
                </c:pt>
                <c:pt idx="1224">
                  <c:v>41730</c:v>
                </c:pt>
                <c:pt idx="1225">
                  <c:v>41731</c:v>
                </c:pt>
                <c:pt idx="1226">
                  <c:v>41732</c:v>
                </c:pt>
                <c:pt idx="1227">
                  <c:v>41733</c:v>
                </c:pt>
                <c:pt idx="1228">
                  <c:v>41734</c:v>
                </c:pt>
                <c:pt idx="1229">
                  <c:v>41735</c:v>
                </c:pt>
                <c:pt idx="1230">
                  <c:v>41736</c:v>
                </c:pt>
                <c:pt idx="1231">
                  <c:v>41737</c:v>
                </c:pt>
                <c:pt idx="1232">
                  <c:v>41738</c:v>
                </c:pt>
                <c:pt idx="1233">
                  <c:v>41739</c:v>
                </c:pt>
                <c:pt idx="1234">
                  <c:v>41740</c:v>
                </c:pt>
                <c:pt idx="1235">
                  <c:v>41741</c:v>
                </c:pt>
                <c:pt idx="1236">
                  <c:v>41742</c:v>
                </c:pt>
                <c:pt idx="1237">
                  <c:v>41743</c:v>
                </c:pt>
                <c:pt idx="1238">
                  <c:v>41744</c:v>
                </c:pt>
                <c:pt idx="1239">
                  <c:v>41745</c:v>
                </c:pt>
                <c:pt idx="1240">
                  <c:v>41746</c:v>
                </c:pt>
                <c:pt idx="1241">
                  <c:v>41747</c:v>
                </c:pt>
                <c:pt idx="1242">
                  <c:v>41748</c:v>
                </c:pt>
                <c:pt idx="1243">
                  <c:v>41749</c:v>
                </c:pt>
                <c:pt idx="1244">
                  <c:v>41750</c:v>
                </c:pt>
                <c:pt idx="1245">
                  <c:v>41751</c:v>
                </c:pt>
                <c:pt idx="1246">
                  <c:v>41752</c:v>
                </c:pt>
                <c:pt idx="1247">
                  <c:v>41753</c:v>
                </c:pt>
                <c:pt idx="1248">
                  <c:v>41754</c:v>
                </c:pt>
                <c:pt idx="1249">
                  <c:v>41755</c:v>
                </c:pt>
                <c:pt idx="1250">
                  <c:v>41756</c:v>
                </c:pt>
                <c:pt idx="1251">
                  <c:v>41757</c:v>
                </c:pt>
                <c:pt idx="1252">
                  <c:v>41758</c:v>
                </c:pt>
                <c:pt idx="1253">
                  <c:v>41759</c:v>
                </c:pt>
                <c:pt idx="1254">
                  <c:v>41760</c:v>
                </c:pt>
                <c:pt idx="1255">
                  <c:v>41761</c:v>
                </c:pt>
                <c:pt idx="1256">
                  <c:v>41762</c:v>
                </c:pt>
                <c:pt idx="1257">
                  <c:v>41763</c:v>
                </c:pt>
                <c:pt idx="1258">
                  <c:v>41764</c:v>
                </c:pt>
                <c:pt idx="1259">
                  <c:v>41765</c:v>
                </c:pt>
                <c:pt idx="1260">
                  <c:v>41766</c:v>
                </c:pt>
                <c:pt idx="1261">
                  <c:v>41767</c:v>
                </c:pt>
                <c:pt idx="1262">
                  <c:v>41768</c:v>
                </c:pt>
                <c:pt idx="1263">
                  <c:v>41769</c:v>
                </c:pt>
                <c:pt idx="1264">
                  <c:v>41770</c:v>
                </c:pt>
                <c:pt idx="1265">
                  <c:v>41771</c:v>
                </c:pt>
                <c:pt idx="1266">
                  <c:v>41772</c:v>
                </c:pt>
                <c:pt idx="1267">
                  <c:v>41773</c:v>
                </c:pt>
                <c:pt idx="1268">
                  <c:v>41774</c:v>
                </c:pt>
                <c:pt idx="1269">
                  <c:v>41775</c:v>
                </c:pt>
                <c:pt idx="1270">
                  <c:v>41776</c:v>
                </c:pt>
                <c:pt idx="1271">
                  <c:v>41777</c:v>
                </c:pt>
                <c:pt idx="1272">
                  <c:v>41778</c:v>
                </c:pt>
                <c:pt idx="1273">
                  <c:v>41779</c:v>
                </c:pt>
                <c:pt idx="1274">
                  <c:v>41780</c:v>
                </c:pt>
                <c:pt idx="1275">
                  <c:v>41781</c:v>
                </c:pt>
                <c:pt idx="1276">
                  <c:v>41782</c:v>
                </c:pt>
                <c:pt idx="1277">
                  <c:v>41783</c:v>
                </c:pt>
                <c:pt idx="1278">
                  <c:v>41784</c:v>
                </c:pt>
                <c:pt idx="1279">
                  <c:v>41785</c:v>
                </c:pt>
                <c:pt idx="1280">
                  <c:v>41786</c:v>
                </c:pt>
                <c:pt idx="1281">
                  <c:v>41787</c:v>
                </c:pt>
                <c:pt idx="1282">
                  <c:v>41788</c:v>
                </c:pt>
                <c:pt idx="1283">
                  <c:v>41789</c:v>
                </c:pt>
                <c:pt idx="1284">
                  <c:v>41790</c:v>
                </c:pt>
                <c:pt idx="1285">
                  <c:v>41791</c:v>
                </c:pt>
                <c:pt idx="1286">
                  <c:v>41792</c:v>
                </c:pt>
                <c:pt idx="1287">
                  <c:v>41793</c:v>
                </c:pt>
                <c:pt idx="1288">
                  <c:v>41794</c:v>
                </c:pt>
                <c:pt idx="1289">
                  <c:v>41795</c:v>
                </c:pt>
                <c:pt idx="1290">
                  <c:v>41796</c:v>
                </c:pt>
                <c:pt idx="1291">
                  <c:v>41797</c:v>
                </c:pt>
                <c:pt idx="1292">
                  <c:v>41798</c:v>
                </c:pt>
                <c:pt idx="1293">
                  <c:v>41799</c:v>
                </c:pt>
                <c:pt idx="1294">
                  <c:v>41800</c:v>
                </c:pt>
                <c:pt idx="1295">
                  <c:v>41801</c:v>
                </c:pt>
                <c:pt idx="1296">
                  <c:v>41802</c:v>
                </c:pt>
                <c:pt idx="1297">
                  <c:v>41803</c:v>
                </c:pt>
                <c:pt idx="1298">
                  <c:v>41804</c:v>
                </c:pt>
                <c:pt idx="1299">
                  <c:v>41805</c:v>
                </c:pt>
                <c:pt idx="1300">
                  <c:v>41806</c:v>
                </c:pt>
                <c:pt idx="1301">
                  <c:v>41807</c:v>
                </c:pt>
                <c:pt idx="1302">
                  <c:v>41808</c:v>
                </c:pt>
                <c:pt idx="1303">
                  <c:v>41809</c:v>
                </c:pt>
                <c:pt idx="1304">
                  <c:v>41810</c:v>
                </c:pt>
                <c:pt idx="1305">
                  <c:v>41811</c:v>
                </c:pt>
                <c:pt idx="1306">
                  <c:v>41812</c:v>
                </c:pt>
                <c:pt idx="1307">
                  <c:v>41813</c:v>
                </c:pt>
                <c:pt idx="1308">
                  <c:v>41814</c:v>
                </c:pt>
                <c:pt idx="1309">
                  <c:v>41815</c:v>
                </c:pt>
                <c:pt idx="1310">
                  <c:v>41816</c:v>
                </c:pt>
                <c:pt idx="1311">
                  <c:v>41817</c:v>
                </c:pt>
                <c:pt idx="1312">
                  <c:v>41818</c:v>
                </c:pt>
                <c:pt idx="1313">
                  <c:v>41819</c:v>
                </c:pt>
                <c:pt idx="1314">
                  <c:v>41820</c:v>
                </c:pt>
                <c:pt idx="1315">
                  <c:v>41821</c:v>
                </c:pt>
                <c:pt idx="1316">
                  <c:v>41822</c:v>
                </c:pt>
                <c:pt idx="1317">
                  <c:v>41823</c:v>
                </c:pt>
                <c:pt idx="1318">
                  <c:v>41824</c:v>
                </c:pt>
                <c:pt idx="1319">
                  <c:v>41825</c:v>
                </c:pt>
                <c:pt idx="1320">
                  <c:v>41826</c:v>
                </c:pt>
                <c:pt idx="1321">
                  <c:v>41827</c:v>
                </c:pt>
                <c:pt idx="1322">
                  <c:v>41828</c:v>
                </c:pt>
                <c:pt idx="1323">
                  <c:v>41829</c:v>
                </c:pt>
                <c:pt idx="1324">
                  <c:v>41830</c:v>
                </c:pt>
                <c:pt idx="1325">
                  <c:v>41831</c:v>
                </c:pt>
                <c:pt idx="1326">
                  <c:v>41832</c:v>
                </c:pt>
                <c:pt idx="1327">
                  <c:v>41833</c:v>
                </c:pt>
                <c:pt idx="1328">
                  <c:v>41834</c:v>
                </c:pt>
                <c:pt idx="1329">
                  <c:v>41835</c:v>
                </c:pt>
                <c:pt idx="1330">
                  <c:v>41836</c:v>
                </c:pt>
                <c:pt idx="1331">
                  <c:v>41837</c:v>
                </c:pt>
                <c:pt idx="1332">
                  <c:v>41838</c:v>
                </c:pt>
                <c:pt idx="1333">
                  <c:v>41839</c:v>
                </c:pt>
                <c:pt idx="1334">
                  <c:v>41840</c:v>
                </c:pt>
                <c:pt idx="1335">
                  <c:v>41841</c:v>
                </c:pt>
                <c:pt idx="1336">
                  <c:v>41842</c:v>
                </c:pt>
                <c:pt idx="1337">
                  <c:v>41843</c:v>
                </c:pt>
                <c:pt idx="1338">
                  <c:v>41844</c:v>
                </c:pt>
                <c:pt idx="1339">
                  <c:v>41845</c:v>
                </c:pt>
                <c:pt idx="1340">
                  <c:v>41846</c:v>
                </c:pt>
                <c:pt idx="1341">
                  <c:v>41847</c:v>
                </c:pt>
                <c:pt idx="1342">
                  <c:v>41848</c:v>
                </c:pt>
                <c:pt idx="1343">
                  <c:v>41849</c:v>
                </c:pt>
                <c:pt idx="1344">
                  <c:v>41850</c:v>
                </c:pt>
                <c:pt idx="1345">
                  <c:v>41851</c:v>
                </c:pt>
                <c:pt idx="1346">
                  <c:v>41852</c:v>
                </c:pt>
                <c:pt idx="1347">
                  <c:v>41853</c:v>
                </c:pt>
                <c:pt idx="1348">
                  <c:v>41854</c:v>
                </c:pt>
                <c:pt idx="1349">
                  <c:v>41855</c:v>
                </c:pt>
                <c:pt idx="1350">
                  <c:v>41856</c:v>
                </c:pt>
                <c:pt idx="1351">
                  <c:v>41857</c:v>
                </c:pt>
                <c:pt idx="1352">
                  <c:v>41858</c:v>
                </c:pt>
                <c:pt idx="1353">
                  <c:v>41859</c:v>
                </c:pt>
                <c:pt idx="1354">
                  <c:v>41860</c:v>
                </c:pt>
                <c:pt idx="1355">
                  <c:v>41861</c:v>
                </c:pt>
                <c:pt idx="1356">
                  <c:v>41862</c:v>
                </c:pt>
                <c:pt idx="1357">
                  <c:v>41863</c:v>
                </c:pt>
                <c:pt idx="1358">
                  <c:v>41864</c:v>
                </c:pt>
                <c:pt idx="1359">
                  <c:v>41865</c:v>
                </c:pt>
                <c:pt idx="1360">
                  <c:v>41866</c:v>
                </c:pt>
                <c:pt idx="1361">
                  <c:v>41867</c:v>
                </c:pt>
                <c:pt idx="1362">
                  <c:v>41868</c:v>
                </c:pt>
                <c:pt idx="1363">
                  <c:v>41869</c:v>
                </c:pt>
                <c:pt idx="1364">
                  <c:v>41870</c:v>
                </c:pt>
                <c:pt idx="1365">
                  <c:v>41871</c:v>
                </c:pt>
                <c:pt idx="1366">
                  <c:v>41872</c:v>
                </c:pt>
                <c:pt idx="1367">
                  <c:v>41873</c:v>
                </c:pt>
                <c:pt idx="1368">
                  <c:v>41874</c:v>
                </c:pt>
                <c:pt idx="1369">
                  <c:v>41875</c:v>
                </c:pt>
                <c:pt idx="1370">
                  <c:v>41876</c:v>
                </c:pt>
                <c:pt idx="1371">
                  <c:v>41877</c:v>
                </c:pt>
                <c:pt idx="1372">
                  <c:v>41878</c:v>
                </c:pt>
                <c:pt idx="1373">
                  <c:v>41879</c:v>
                </c:pt>
                <c:pt idx="1374">
                  <c:v>41880</c:v>
                </c:pt>
                <c:pt idx="1375">
                  <c:v>41881</c:v>
                </c:pt>
                <c:pt idx="1376">
                  <c:v>41882</c:v>
                </c:pt>
                <c:pt idx="1377">
                  <c:v>41883</c:v>
                </c:pt>
                <c:pt idx="1378">
                  <c:v>41884</c:v>
                </c:pt>
                <c:pt idx="1379">
                  <c:v>41885</c:v>
                </c:pt>
                <c:pt idx="1380">
                  <c:v>41886</c:v>
                </c:pt>
                <c:pt idx="1381">
                  <c:v>41887</c:v>
                </c:pt>
                <c:pt idx="1382">
                  <c:v>41888</c:v>
                </c:pt>
                <c:pt idx="1383">
                  <c:v>41889</c:v>
                </c:pt>
                <c:pt idx="1384">
                  <c:v>41890</c:v>
                </c:pt>
                <c:pt idx="1385">
                  <c:v>41891</c:v>
                </c:pt>
                <c:pt idx="1386">
                  <c:v>41892</c:v>
                </c:pt>
                <c:pt idx="1387">
                  <c:v>41893</c:v>
                </c:pt>
                <c:pt idx="1388">
                  <c:v>41894</c:v>
                </c:pt>
                <c:pt idx="1389">
                  <c:v>41895</c:v>
                </c:pt>
                <c:pt idx="1390">
                  <c:v>41896</c:v>
                </c:pt>
                <c:pt idx="1391">
                  <c:v>41897</c:v>
                </c:pt>
                <c:pt idx="1392">
                  <c:v>41898</c:v>
                </c:pt>
                <c:pt idx="1393">
                  <c:v>41899</c:v>
                </c:pt>
                <c:pt idx="1394">
                  <c:v>41900</c:v>
                </c:pt>
                <c:pt idx="1395">
                  <c:v>41901</c:v>
                </c:pt>
                <c:pt idx="1396">
                  <c:v>41902</c:v>
                </c:pt>
                <c:pt idx="1397">
                  <c:v>41903</c:v>
                </c:pt>
                <c:pt idx="1398">
                  <c:v>41904</c:v>
                </c:pt>
                <c:pt idx="1399">
                  <c:v>41905</c:v>
                </c:pt>
                <c:pt idx="1400">
                  <c:v>41906</c:v>
                </c:pt>
                <c:pt idx="1401">
                  <c:v>41907</c:v>
                </c:pt>
                <c:pt idx="1402">
                  <c:v>41908</c:v>
                </c:pt>
                <c:pt idx="1403">
                  <c:v>41909</c:v>
                </c:pt>
                <c:pt idx="1404">
                  <c:v>41910</c:v>
                </c:pt>
                <c:pt idx="1405">
                  <c:v>41911</c:v>
                </c:pt>
                <c:pt idx="1406">
                  <c:v>41912</c:v>
                </c:pt>
                <c:pt idx="1407">
                  <c:v>41913</c:v>
                </c:pt>
                <c:pt idx="1408">
                  <c:v>41914</c:v>
                </c:pt>
                <c:pt idx="1409">
                  <c:v>41915</c:v>
                </c:pt>
                <c:pt idx="1410">
                  <c:v>41916</c:v>
                </c:pt>
                <c:pt idx="1411">
                  <c:v>41917</c:v>
                </c:pt>
                <c:pt idx="1412">
                  <c:v>41918</c:v>
                </c:pt>
                <c:pt idx="1413">
                  <c:v>41919</c:v>
                </c:pt>
                <c:pt idx="1414">
                  <c:v>41920</c:v>
                </c:pt>
                <c:pt idx="1415">
                  <c:v>41921</c:v>
                </c:pt>
                <c:pt idx="1416">
                  <c:v>41922</c:v>
                </c:pt>
                <c:pt idx="1417">
                  <c:v>41923</c:v>
                </c:pt>
                <c:pt idx="1418">
                  <c:v>41924</c:v>
                </c:pt>
                <c:pt idx="1419">
                  <c:v>41925</c:v>
                </c:pt>
                <c:pt idx="1420">
                  <c:v>41926</c:v>
                </c:pt>
                <c:pt idx="1421">
                  <c:v>41927</c:v>
                </c:pt>
                <c:pt idx="1422">
                  <c:v>41928</c:v>
                </c:pt>
                <c:pt idx="1423">
                  <c:v>41929</c:v>
                </c:pt>
                <c:pt idx="1424">
                  <c:v>41930</c:v>
                </c:pt>
                <c:pt idx="1425">
                  <c:v>41931</c:v>
                </c:pt>
                <c:pt idx="1426">
                  <c:v>41932</c:v>
                </c:pt>
                <c:pt idx="1427">
                  <c:v>41933</c:v>
                </c:pt>
                <c:pt idx="1428">
                  <c:v>41934</c:v>
                </c:pt>
                <c:pt idx="1429">
                  <c:v>41935</c:v>
                </c:pt>
                <c:pt idx="1430">
                  <c:v>41936</c:v>
                </c:pt>
                <c:pt idx="1431">
                  <c:v>41937</c:v>
                </c:pt>
                <c:pt idx="1432">
                  <c:v>41938</c:v>
                </c:pt>
                <c:pt idx="1433">
                  <c:v>41939</c:v>
                </c:pt>
                <c:pt idx="1434">
                  <c:v>41940</c:v>
                </c:pt>
                <c:pt idx="1435">
                  <c:v>41941</c:v>
                </c:pt>
                <c:pt idx="1436">
                  <c:v>41942</c:v>
                </c:pt>
                <c:pt idx="1437">
                  <c:v>41943</c:v>
                </c:pt>
                <c:pt idx="1438">
                  <c:v>41944</c:v>
                </c:pt>
                <c:pt idx="1439">
                  <c:v>41945</c:v>
                </c:pt>
                <c:pt idx="1440">
                  <c:v>41946</c:v>
                </c:pt>
                <c:pt idx="1441">
                  <c:v>41947</c:v>
                </c:pt>
                <c:pt idx="1442">
                  <c:v>41948</c:v>
                </c:pt>
                <c:pt idx="1443">
                  <c:v>41949</c:v>
                </c:pt>
                <c:pt idx="1444">
                  <c:v>41950</c:v>
                </c:pt>
                <c:pt idx="1445">
                  <c:v>41951</c:v>
                </c:pt>
                <c:pt idx="1446">
                  <c:v>41952</c:v>
                </c:pt>
                <c:pt idx="1447">
                  <c:v>41953</c:v>
                </c:pt>
                <c:pt idx="1448">
                  <c:v>41954</c:v>
                </c:pt>
                <c:pt idx="1449">
                  <c:v>41955</c:v>
                </c:pt>
                <c:pt idx="1450">
                  <c:v>41956</c:v>
                </c:pt>
                <c:pt idx="1451">
                  <c:v>41957</c:v>
                </c:pt>
                <c:pt idx="1452">
                  <c:v>41958</c:v>
                </c:pt>
                <c:pt idx="1453">
                  <c:v>41959</c:v>
                </c:pt>
                <c:pt idx="1454">
                  <c:v>41960</c:v>
                </c:pt>
                <c:pt idx="1455">
                  <c:v>41961</c:v>
                </c:pt>
                <c:pt idx="1456">
                  <c:v>41962</c:v>
                </c:pt>
                <c:pt idx="1457">
                  <c:v>41963</c:v>
                </c:pt>
                <c:pt idx="1458">
                  <c:v>41964</c:v>
                </c:pt>
                <c:pt idx="1459">
                  <c:v>41965</c:v>
                </c:pt>
                <c:pt idx="1460">
                  <c:v>41966</c:v>
                </c:pt>
                <c:pt idx="1461">
                  <c:v>41967</c:v>
                </c:pt>
                <c:pt idx="1462">
                  <c:v>41968</c:v>
                </c:pt>
                <c:pt idx="1463">
                  <c:v>41969</c:v>
                </c:pt>
                <c:pt idx="1464">
                  <c:v>41970</c:v>
                </c:pt>
                <c:pt idx="1465">
                  <c:v>41971</c:v>
                </c:pt>
                <c:pt idx="1466">
                  <c:v>41972</c:v>
                </c:pt>
                <c:pt idx="1467">
                  <c:v>41973</c:v>
                </c:pt>
                <c:pt idx="1468">
                  <c:v>41974</c:v>
                </c:pt>
                <c:pt idx="1469">
                  <c:v>41975</c:v>
                </c:pt>
                <c:pt idx="1470">
                  <c:v>41976</c:v>
                </c:pt>
                <c:pt idx="1471">
                  <c:v>41977</c:v>
                </c:pt>
                <c:pt idx="1472">
                  <c:v>41978</c:v>
                </c:pt>
                <c:pt idx="1473">
                  <c:v>41979</c:v>
                </c:pt>
                <c:pt idx="1474">
                  <c:v>41980</c:v>
                </c:pt>
                <c:pt idx="1475">
                  <c:v>41981</c:v>
                </c:pt>
                <c:pt idx="1476">
                  <c:v>41982</c:v>
                </c:pt>
                <c:pt idx="1477">
                  <c:v>41983</c:v>
                </c:pt>
                <c:pt idx="1478">
                  <c:v>41984</c:v>
                </c:pt>
                <c:pt idx="1479">
                  <c:v>41985</c:v>
                </c:pt>
                <c:pt idx="1480">
                  <c:v>41986</c:v>
                </c:pt>
                <c:pt idx="1481">
                  <c:v>41987</c:v>
                </c:pt>
                <c:pt idx="1482">
                  <c:v>41988</c:v>
                </c:pt>
                <c:pt idx="1483">
                  <c:v>41989</c:v>
                </c:pt>
                <c:pt idx="1484">
                  <c:v>41990</c:v>
                </c:pt>
                <c:pt idx="1485">
                  <c:v>41991</c:v>
                </c:pt>
                <c:pt idx="1486">
                  <c:v>41992</c:v>
                </c:pt>
                <c:pt idx="1487">
                  <c:v>41993</c:v>
                </c:pt>
                <c:pt idx="1488">
                  <c:v>41994</c:v>
                </c:pt>
                <c:pt idx="1489">
                  <c:v>41995</c:v>
                </c:pt>
                <c:pt idx="1490">
                  <c:v>41996</c:v>
                </c:pt>
                <c:pt idx="1491">
                  <c:v>41997</c:v>
                </c:pt>
                <c:pt idx="1492">
                  <c:v>41998</c:v>
                </c:pt>
                <c:pt idx="1493">
                  <c:v>41999</c:v>
                </c:pt>
                <c:pt idx="1494">
                  <c:v>42000</c:v>
                </c:pt>
                <c:pt idx="1495">
                  <c:v>42001</c:v>
                </c:pt>
                <c:pt idx="1496">
                  <c:v>42002</c:v>
                </c:pt>
                <c:pt idx="1497">
                  <c:v>42003</c:v>
                </c:pt>
                <c:pt idx="1498">
                  <c:v>42004</c:v>
                </c:pt>
                <c:pt idx="1499">
                  <c:v>42005</c:v>
                </c:pt>
                <c:pt idx="1500">
                  <c:v>42006</c:v>
                </c:pt>
                <c:pt idx="1501">
                  <c:v>42007</c:v>
                </c:pt>
                <c:pt idx="1502">
                  <c:v>42008</c:v>
                </c:pt>
                <c:pt idx="1503">
                  <c:v>42009</c:v>
                </c:pt>
                <c:pt idx="1504">
                  <c:v>42010</c:v>
                </c:pt>
                <c:pt idx="1505">
                  <c:v>42011</c:v>
                </c:pt>
                <c:pt idx="1506">
                  <c:v>42012</c:v>
                </c:pt>
                <c:pt idx="1507">
                  <c:v>42013</c:v>
                </c:pt>
                <c:pt idx="1508">
                  <c:v>42014</c:v>
                </c:pt>
                <c:pt idx="1509">
                  <c:v>42015</c:v>
                </c:pt>
                <c:pt idx="1510">
                  <c:v>42016</c:v>
                </c:pt>
                <c:pt idx="1511">
                  <c:v>42017</c:v>
                </c:pt>
                <c:pt idx="1512">
                  <c:v>42018</c:v>
                </c:pt>
                <c:pt idx="1513">
                  <c:v>42019</c:v>
                </c:pt>
                <c:pt idx="1514">
                  <c:v>42020</c:v>
                </c:pt>
                <c:pt idx="1515">
                  <c:v>42021</c:v>
                </c:pt>
                <c:pt idx="1516">
                  <c:v>42022</c:v>
                </c:pt>
                <c:pt idx="1517">
                  <c:v>42023</c:v>
                </c:pt>
                <c:pt idx="1518">
                  <c:v>42024</c:v>
                </c:pt>
                <c:pt idx="1519">
                  <c:v>42025</c:v>
                </c:pt>
                <c:pt idx="1520">
                  <c:v>42026</c:v>
                </c:pt>
                <c:pt idx="1521">
                  <c:v>42027</c:v>
                </c:pt>
                <c:pt idx="1522">
                  <c:v>42028</c:v>
                </c:pt>
                <c:pt idx="1523">
                  <c:v>42029</c:v>
                </c:pt>
                <c:pt idx="1524">
                  <c:v>42030</c:v>
                </c:pt>
                <c:pt idx="1525">
                  <c:v>42031</c:v>
                </c:pt>
                <c:pt idx="1526">
                  <c:v>42032</c:v>
                </c:pt>
                <c:pt idx="1527">
                  <c:v>42033</c:v>
                </c:pt>
                <c:pt idx="1528">
                  <c:v>42034</c:v>
                </c:pt>
                <c:pt idx="1529">
                  <c:v>42035</c:v>
                </c:pt>
                <c:pt idx="1530">
                  <c:v>42036</c:v>
                </c:pt>
                <c:pt idx="1531">
                  <c:v>42037</c:v>
                </c:pt>
                <c:pt idx="1532">
                  <c:v>42038</c:v>
                </c:pt>
                <c:pt idx="1533">
                  <c:v>42039</c:v>
                </c:pt>
                <c:pt idx="1534">
                  <c:v>42040</c:v>
                </c:pt>
                <c:pt idx="1535">
                  <c:v>42041</c:v>
                </c:pt>
                <c:pt idx="1536">
                  <c:v>42042</c:v>
                </c:pt>
                <c:pt idx="1537">
                  <c:v>42043</c:v>
                </c:pt>
                <c:pt idx="1538">
                  <c:v>42044</c:v>
                </c:pt>
                <c:pt idx="1539">
                  <c:v>42045</c:v>
                </c:pt>
                <c:pt idx="1540">
                  <c:v>42046</c:v>
                </c:pt>
                <c:pt idx="1541">
                  <c:v>42047</c:v>
                </c:pt>
                <c:pt idx="1542">
                  <c:v>42048</c:v>
                </c:pt>
                <c:pt idx="1543">
                  <c:v>42049</c:v>
                </c:pt>
                <c:pt idx="1544">
                  <c:v>42050</c:v>
                </c:pt>
                <c:pt idx="1545">
                  <c:v>42051</c:v>
                </c:pt>
                <c:pt idx="1546">
                  <c:v>42052</c:v>
                </c:pt>
                <c:pt idx="1547">
                  <c:v>42053</c:v>
                </c:pt>
                <c:pt idx="1548">
                  <c:v>42054</c:v>
                </c:pt>
                <c:pt idx="1549">
                  <c:v>42055</c:v>
                </c:pt>
                <c:pt idx="1550">
                  <c:v>42056</c:v>
                </c:pt>
                <c:pt idx="1551">
                  <c:v>42057</c:v>
                </c:pt>
                <c:pt idx="1552">
                  <c:v>42058</c:v>
                </c:pt>
                <c:pt idx="1553">
                  <c:v>42059</c:v>
                </c:pt>
                <c:pt idx="1554">
                  <c:v>42060</c:v>
                </c:pt>
                <c:pt idx="1555">
                  <c:v>42061</c:v>
                </c:pt>
                <c:pt idx="1556">
                  <c:v>42062</c:v>
                </c:pt>
                <c:pt idx="1557">
                  <c:v>42063</c:v>
                </c:pt>
                <c:pt idx="1558">
                  <c:v>42064</c:v>
                </c:pt>
                <c:pt idx="1559">
                  <c:v>42065</c:v>
                </c:pt>
                <c:pt idx="1560">
                  <c:v>42066</c:v>
                </c:pt>
                <c:pt idx="1561">
                  <c:v>42067</c:v>
                </c:pt>
                <c:pt idx="1562">
                  <c:v>42068</c:v>
                </c:pt>
                <c:pt idx="1563">
                  <c:v>42069</c:v>
                </c:pt>
                <c:pt idx="1564">
                  <c:v>42070</c:v>
                </c:pt>
                <c:pt idx="1565">
                  <c:v>42071</c:v>
                </c:pt>
                <c:pt idx="1566">
                  <c:v>42072</c:v>
                </c:pt>
                <c:pt idx="1567">
                  <c:v>42073</c:v>
                </c:pt>
                <c:pt idx="1568">
                  <c:v>42074</c:v>
                </c:pt>
                <c:pt idx="1569">
                  <c:v>42075</c:v>
                </c:pt>
                <c:pt idx="1570">
                  <c:v>42076</c:v>
                </c:pt>
                <c:pt idx="1571">
                  <c:v>42077</c:v>
                </c:pt>
                <c:pt idx="1572">
                  <c:v>42078</c:v>
                </c:pt>
                <c:pt idx="1573">
                  <c:v>42079</c:v>
                </c:pt>
                <c:pt idx="1574">
                  <c:v>42080</c:v>
                </c:pt>
                <c:pt idx="1575">
                  <c:v>42081</c:v>
                </c:pt>
                <c:pt idx="1576">
                  <c:v>42082</c:v>
                </c:pt>
                <c:pt idx="1577">
                  <c:v>42083</c:v>
                </c:pt>
                <c:pt idx="1578">
                  <c:v>42084</c:v>
                </c:pt>
                <c:pt idx="1579">
                  <c:v>42085</c:v>
                </c:pt>
                <c:pt idx="1580">
                  <c:v>42086</c:v>
                </c:pt>
                <c:pt idx="1581">
                  <c:v>42087</c:v>
                </c:pt>
                <c:pt idx="1582">
                  <c:v>42088</c:v>
                </c:pt>
                <c:pt idx="1583">
                  <c:v>42089</c:v>
                </c:pt>
                <c:pt idx="1584">
                  <c:v>42090</c:v>
                </c:pt>
                <c:pt idx="1585">
                  <c:v>42091</c:v>
                </c:pt>
                <c:pt idx="1586">
                  <c:v>42092</c:v>
                </c:pt>
                <c:pt idx="1587">
                  <c:v>42093</c:v>
                </c:pt>
                <c:pt idx="1588">
                  <c:v>42094</c:v>
                </c:pt>
                <c:pt idx="1589">
                  <c:v>42095</c:v>
                </c:pt>
                <c:pt idx="1590">
                  <c:v>42096</c:v>
                </c:pt>
                <c:pt idx="1591">
                  <c:v>42097</c:v>
                </c:pt>
                <c:pt idx="1592">
                  <c:v>42098</c:v>
                </c:pt>
                <c:pt idx="1593">
                  <c:v>42099</c:v>
                </c:pt>
                <c:pt idx="1594">
                  <c:v>42100</c:v>
                </c:pt>
                <c:pt idx="1595">
                  <c:v>42101</c:v>
                </c:pt>
                <c:pt idx="1596">
                  <c:v>42102</c:v>
                </c:pt>
                <c:pt idx="1597">
                  <c:v>42103</c:v>
                </c:pt>
                <c:pt idx="1598">
                  <c:v>42104</c:v>
                </c:pt>
                <c:pt idx="1599">
                  <c:v>42105</c:v>
                </c:pt>
                <c:pt idx="1600">
                  <c:v>42106</c:v>
                </c:pt>
                <c:pt idx="1601">
                  <c:v>42107</c:v>
                </c:pt>
                <c:pt idx="1602">
                  <c:v>42108</c:v>
                </c:pt>
                <c:pt idx="1603">
                  <c:v>42109</c:v>
                </c:pt>
                <c:pt idx="1604">
                  <c:v>42110</c:v>
                </c:pt>
                <c:pt idx="1605">
                  <c:v>42111</c:v>
                </c:pt>
                <c:pt idx="1606">
                  <c:v>42112</c:v>
                </c:pt>
                <c:pt idx="1607">
                  <c:v>42113</c:v>
                </c:pt>
                <c:pt idx="1608">
                  <c:v>42114</c:v>
                </c:pt>
                <c:pt idx="1609">
                  <c:v>42115</c:v>
                </c:pt>
                <c:pt idx="1610">
                  <c:v>42116</c:v>
                </c:pt>
                <c:pt idx="1611">
                  <c:v>42117</c:v>
                </c:pt>
                <c:pt idx="1612">
                  <c:v>42118</c:v>
                </c:pt>
                <c:pt idx="1613">
                  <c:v>42119</c:v>
                </c:pt>
                <c:pt idx="1614">
                  <c:v>42120</c:v>
                </c:pt>
                <c:pt idx="1615">
                  <c:v>42121</c:v>
                </c:pt>
                <c:pt idx="1616">
                  <c:v>42122</c:v>
                </c:pt>
                <c:pt idx="1617">
                  <c:v>42123</c:v>
                </c:pt>
                <c:pt idx="1618">
                  <c:v>42124</c:v>
                </c:pt>
                <c:pt idx="1619">
                  <c:v>42125</c:v>
                </c:pt>
                <c:pt idx="1620">
                  <c:v>42126</c:v>
                </c:pt>
                <c:pt idx="1621">
                  <c:v>42127</c:v>
                </c:pt>
                <c:pt idx="1622">
                  <c:v>42128</c:v>
                </c:pt>
                <c:pt idx="1623">
                  <c:v>42129</c:v>
                </c:pt>
                <c:pt idx="1624">
                  <c:v>42130</c:v>
                </c:pt>
                <c:pt idx="1625">
                  <c:v>42131</c:v>
                </c:pt>
                <c:pt idx="1626">
                  <c:v>42132</c:v>
                </c:pt>
                <c:pt idx="1627">
                  <c:v>42133</c:v>
                </c:pt>
                <c:pt idx="1628">
                  <c:v>42134</c:v>
                </c:pt>
                <c:pt idx="1629">
                  <c:v>42135</c:v>
                </c:pt>
                <c:pt idx="1630">
                  <c:v>42136</c:v>
                </c:pt>
                <c:pt idx="1631">
                  <c:v>42137</c:v>
                </c:pt>
                <c:pt idx="1632">
                  <c:v>42138</c:v>
                </c:pt>
                <c:pt idx="1633">
                  <c:v>42139</c:v>
                </c:pt>
                <c:pt idx="1634">
                  <c:v>42140</c:v>
                </c:pt>
                <c:pt idx="1635">
                  <c:v>42141</c:v>
                </c:pt>
                <c:pt idx="1636">
                  <c:v>42142</c:v>
                </c:pt>
                <c:pt idx="1637">
                  <c:v>42143</c:v>
                </c:pt>
                <c:pt idx="1638">
                  <c:v>42144</c:v>
                </c:pt>
                <c:pt idx="1639">
                  <c:v>42145</c:v>
                </c:pt>
                <c:pt idx="1640">
                  <c:v>42146</c:v>
                </c:pt>
                <c:pt idx="1641">
                  <c:v>42147</c:v>
                </c:pt>
                <c:pt idx="1642">
                  <c:v>42148</c:v>
                </c:pt>
                <c:pt idx="1643">
                  <c:v>42149</c:v>
                </c:pt>
                <c:pt idx="1644">
                  <c:v>42150</c:v>
                </c:pt>
                <c:pt idx="1645">
                  <c:v>42151</c:v>
                </c:pt>
                <c:pt idx="1646">
                  <c:v>42152</c:v>
                </c:pt>
                <c:pt idx="1647">
                  <c:v>42153</c:v>
                </c:pt>
                <c:pt idx="1648">
                  <c:v>42154</c:v>
                </c:pt>
                <c:pt idx="1649">
                  <c:v>42155</c:v>
                </c:pt>
                <c:pt idx="1650">
                  <c:v>42156</c:v>
                </c:pt>
                <c:pt idx="1651">
                  <c:v>42157</c:v>
                </c:pt>
                <c:pt idx="1652">
                  <c:v>42158</c:v>
                </c:pt>
                <c:pt idx="1653">
                  <c:v>42159</c:v>
                </c:pt>
                <c:pt idx="1654">
                  <c:v>42160</c:v>
                </c:pt>
                <c:pt idx="1655">
                  <c:v>42161</c:v>
                </c:pt>
                <c:pt idx="1656">
                  <c:v>42162</c:v>
                </c:pt>
                <c:pt idx="1657">
                  <c:v>42163</c:v>
                </c:pt>
                <c:pt idx="1658">
                  <c:v>42164</c:v>
                </c:pt>
                <c:pt idx="1659">
                  <c:v>42165</c:v>
                </c:pt>
                <c:pt idx="1660">
                  <c:v>42166</c:v>
                </c:pt>
                <c:pt idx="1661">
                  <c:v>42167</c:v>
                </c:pt>
                <c:pt idx="1662">
                  <c:v>42168</c:v>
                </c:pt>
                <c:pt idx="1663">
                  <c:v>42169</c:v>
                </c:pt>
                <c:pt idx="1664">
                  <c:v>42170</c:v>
                </c:pt>
                <c:pt idx="1665">
                  <c:v>42171</c:v>
                </c:pt>
                <c:pt idx="1666">
                  <c:v>42172</c:v>
                </c:pt>
                <c:pt idx="1667">
                  <c:v>42173</c:v>
                </c:pt>
                <c:pt idx="1668">
                  <c:v>42174</c:v>
                </c:pt>
                <c:pt idx="1669">
                  <c:v>42175</c:v>
                </c:pt>
                <c:pt idx="1670">
                  <c:v>42176</c:v>
                </c:pt>
                <c:pt idx="1671">
                  <c:v>42177</c:v>
                </c:pt>
                <c:pt idx="1672">
                  <c:v>42178</c:v>
                </c:pt>
                <c:pt idx="1673">
                  <c:v>42179</c:v>
                </c:pt>
                <c:pt idx="1674">
                  <c:v>42180</c:v>
                </c:pt>
                <c:pt idx="1675">
                  <c:v>42181</c:v>
                </c:pt>
                <c:pt idx="1676">
                  <c:v>42182</c:v>
                </c:pt>
                <c:pt idx="1677">
                  <c:v>42183</c:v>
                </c:pt>
                <c:pt idx="1678">
                  <c:v>42184</c:v>
                </c:pt>
                <c:pt idx="1679">
                  <c:v>42185</c:v>
                </c:pt>
                <c:pt idx="1680">
                  <c:v>42186</c:v>
                </c:pt>
                <c:pt idx="1681">
                  <c:v>42187</c:v>
                </c:pt>
                <c:pt idx="1682">
                  <c:v>42188</c:v>
                </c:pt>
                <c:pt idx="1683">
                  <c:v>42189</c:v>
                </c:pt>
                <c:pt idx="1684">
                  <c:v>42190</c:v>
                </c:pt>
                <c:pt idx="1685">
                  <c:v>42191</c:v>
                </c:pt>
                <c:pt idx="1686">
                  <c:v>42192</c:v>
                </c:pt>
                <c:pt idx="1687">
                  <c:v>42193</c:v>
                </c:pt>
                <c:pt idx="1688">
                  <c:v>42194</c:v>
                </c:pt>
                <c:pt idx="1689">
                  <c:v>42195</c:v>
                </c:pt>
                <c:pt idx="1690">
                  <c:v>42196</c:v>
                </c:pt>
                <c:pt idx="1691">
                  <c:v>42197</c:v>
                </c:pt>
                <c:pt idx="1692">
                  <c:v>42198</c:v>
                </c:pt>
                <c:pt idx="1693">
                  <c:v>42199</c:v>
                </c:pt>
                <c:pt idx="1694">
                  <c:v>42200</c:v>
                </c:pt>
                <c:pt idx="1695">
                  <c:v>42201</c:v>
                </c:pt>
                <c:pt idx="1696">
                  <c:v>42202</c:v>
                </c:pt>
                <c:pt idx="1697">
                  <c:v>42203</c:v>
                </c:pt>
                <c:pt idx="1698">
                  <c:v>42204</c:v>
                </c:pt>
                <c:pt idx="1699">
                  <c:v>42205</c:v>
                </c:pt>
                <c:pt idx="1700">
                  <c:v>42206</c:v>
                </c:pt>
                <c:pt idx="1701">
                  <c:v>42207</c:v>
                </c:pt>
                <c:pt idx="1702">
                  <c:v>42208</c:v>
                </c:pt>
                <c:pt idx="1703">
                  <c:v>42209</c:v>
                </c:pt>
                <c:pt idx="1704">
                  <c:v>42210</c:v>
                </c:pt>
                <c:pt idx="1705">
                  <c:v>42211</c:v>
                </c:pt>
                <c:pt idx="1706">
                  <c:v>42212</c:v>
                </c:pt>
                <c:pt idx="1707">
                  <c:v>42213</c:v>
                </c:pt>
                <c:pt idx="1708">
                  <c:v>42214</c:v>
                </c:pt>
                <c:pt idx="1709">
                  <c:v>42215</c:v>
                </c:pt>
                <c:pt idx="1710">
                  <c:v>42216</c:v>
                </c:pt>
                <c:pt idx="1711">
                  <c:v>42217</c:v>
                </c:pt>
                <c:pt idx="1712">
                  <c:v>42218</c:v>
                </c:pt>
                <c:pt idx="1713">
                  <c:v>42219</c:v>
                </c:pt>
                <c:pt idx="1714">
                  <c:v>42220</c:v>
                </c:pt>
                <c:pt idx="1715">
                  <c:v>42221</c:v>
                </c:pt>
                <c:pt idx="1716">
                  <c:v>42222</c:v>
                </c:pt>
                <c:pt idx="1717">
                  <c:v>42223</c:v>
                </c:pt>
                <c:pt idx="1718">
                  <c:v>42224</c:v>
                </c:pt>
                <c:pt idx="1719">
                  <c:v>42225</c:v>
                </c:pt>
                <c:pt idx="1720">
                  <c:v>42226</c:v>
                </c:pt>
                <c:pt idx="1721">
                  <c:v>42227</c:v>
                </c:pt>
                <c:pt idx="1722">
                  <c:v>42228</c:v>
                </c:pt>
                <c:pt idx="1723">
                  <c:v>42229</c:v>
                </c:pt>
                <c:pt idx="1724">
                  <c:v>42230</c:v>
                </c:pt>
                <c:pt idx="1725">
                  <c:v>42231</c:v>
                </c:pt>
                <c:pt idx="1726">
                  <c:v>42232</c:v>
                </c:pt>
                <c:pt idx="1727">
                  <c:v>42233</c:v>
                </c:pt>
                <c:pt idx="1728">
                  <c:v>42234</c:v>
                </c:pt>
                <c:pt idx="1729">
                  <c:v>42235</c:v>
                </c:pt>
                <c:pt idx="1730">
                  <c:v>42236</c:v>
                </c:pt>
                <c:pt idx="1731">
                  <c:v>42237</c:v>
                </c:pt>
                <c:pt idx="1732">
                  <c:v>42238</c:v>
                </c:pt>
                <c:pt idx="1733">
                  <c:v>42239</c:v>
                </c:pt>
                <c:pt idx="1734">
                  <c:v>42240</c:v>
                </c:pt>
                <c:pt idx="1735">
                  <c:v>42241</c:v>
                </c:pt>
                <c:pt idx="1736">
                  <c:v>42242</c:v>
                </c:pt>
                <c:pt idx="1737">
                  <c:v>42243</c:v>
                </c:pt>
                <c:pt idx="1738">
                  <c:v>42244</c:v>
                </c:pt>
                <c:pt idx="1739">
                  <c:v>42245</c:v>
                </c:pt>
                <c:pt idx="1740">
                  <c:v>42246</c:v>
                </c:pt>
                <c:pt idx="1741">
                  <c:v>42247</c:v>
                </c:pt>
                <c:pt idx="1742">
                  <c:v>42248</c:v>
                </c:pt>
                <c:pt idx="1743">
                  <c:v>42249</c:v>
                </c:pt>
                <c:pt idx="1744">
                  <c:v>42250</c:v>
                </c:pt>
                <c:pt idx="1745">
                  <c:v>42251</c:v>
                </c:pt>
                <c:pt idx="1746">
                  <c:v>42252</c:v>
                </c:pt>
                <c:pt idx="1747">
                  <c:v>42253</c:v>
                </c:pt>
                <c:pt idx="1748">
                  <c:v>42254</c:v>
                </c:pt>
                <c:pt idx="1749">
                  <c:v>42255</c:v>
                </c:pt>
                <c:pt idx="1750">
                  <c:v>42256</c:v>
                </c:pt>
                <c:pt idx="1751">
                  <c:v>42257</c:v>
                </c:pt>
                <c:pt idx="1752">
                  <c:v>42258</c:v>
                </c:pt>
                <c:pt idx="1753">
                  <c:v>42259</c:v>
                </c:pt>
                <c:pt idx="1754">
                  <c:v>42260</c:v>
                </c:pt>
                <c:pt idx="1755">
                  <c:v>42261</c:v>
                </c:pt>
                <c:pt idx="1756">
                  <c:v>42262</c:v>
                </c:pt>
                <c:pt idx="1757">
                  <c:v>42263</c:v>
                </c:pt>
                <c:pt idx="1758">
                  <c:v>42264</c:v>
                </c:pt>
                <c:pt idx="1759">
                  <c:v>42265</c:v>
                </c:pt>
                <c:pt idx="1760">
                  <c:v>42266</c:v>
                </c:pt>
                <c:pt idx="1761">
                  <c:v>42267</c:v>
                </c:pt>
                <c:pt idx="1762">
                  <c:v>42268</c:v>
                </c:pt>
                <c:pt idx="1763">
                  <c:v>42269</c:v>
                </c:pt>
                <c:pt idx="1764">
                  <c:v>42270</c:v>
                </c:pt>
                <c:pt idx="1765">
                  <c:v>42271</c:v>
                </c:pt>
                <c:pt idx="1766">
                  <c:v>42272</c:v>
                </c:pt>
                <c:pt idx="1767">
                  <c:v>42273</c:v>
                </c:pt>
                <c:pt idx="1768">
                  <c:v>42274</c:v>
                </c:pt>
                <c:pt idx="1769">
                  <c:v>42275</c:v>
                </c:pt>
                <c:pt idx="1770">
                  <c:v>42276</c:v>
                </c:pt>
                <c:pt idx="1771">
                  <c:v>42277</c:v>
                </c:pt>
                <c:pt idx="1772">
                  <c:v>42278</c:v>
                </c:pt>
                <c:pt idx="1773">
                  <c:v>42279</c:v>
                </c:pt>
                <c:pt idx="1774">
                  <c:v>42280</c:v>
                </c:pt>
                <c:pt idx="1775">
                  <c:v>42281</c:v>
                </c:pt>
                <c:pt idx="1776">
                  <c:v>42282</c:v>
                </c:pt>
                <c:pt idx="1777">
                  <c:v>42283</c:v>
                </c:pt>
                <c:pt idx="1778">
                  <c:v>42284</c:v>
                </c:pt>
                <c:pt idx="1779">
                  <c:v>42285</c:v>
                </c:pt>
                <c:pt idx="1780">
                  <c:v>42286</c:v>
                </c:pt>
                <c:pt idx="1781">
                  <c:v>42287</c:v>
                </c:pt>
                <c:pt idx="1782">
                  <c:v>42288</c:v>
                </c:pt>
                <c:pt idx="1783">
                  <c:v>42289</c:v>
                </c:pt>
                <c:pt idx="1784">
                  <c:v>42290</c:v>
                </c:pt>
                <c:pt idx="1785">
                  <c:v>42291</c:v>
                </c:pt>
                <c:pt idx="1786">
                  <c:v>42292</c:v>
                </c:pt>
                <c:pt idx="1787">
                  <c:v>42293</c:v>
                </c:pt>
                <c:pt idx="1788">
                  <c:v>42294</c:v>
                </c:pt>
                <c:pt idx="1789">
                  <c:v>42295</c:v>
                </c:pt>
                <c:pt idx="1790">
                  <c:v>42296</c:v>
                </c:pt>
                <c:pt idx="1791">
                  <c:v>42297</c:v>
                </c:pt>
                <c:pt idx="1792">
                  <c:v>42298</c:v>
                </c:pt>
                <c:pt idx="1793">
                  <c:v>42299</c:v>
                </c:pt>
                <c:pt idx="1794">
                  <c:v>42300</c:v>
                </c:pt>
                <c:pt idx="1795">
                  <c:v>42301</c:v>
                </c:pt>
                <c:pt idx="1796">
                  <c:v>42302</c:v>
                </c:pt>
                <c:pt idx="1797">
                  <c:v>42303</c:v>
                </c:pt>
                <c:pt idx="1798">
                  <c:v>42304</c:v>
                </c:pt>
                <c:pt idx="1799">
                  <c:v>42305</c:v>
                </c:pt>
                <c:pt idx="1800">
                  <c:v>42306</c:v>
                </c:pt>
                <c:pt idx="1801">
                  <c:v>42307</c:v>
                </c:pt>
                <c:pt idx="1802">
                  <c:v>42308</c:v>
                </c:pt>
                <c:pt idx="1803">
                  <c:v>42309</c:v>
                </c:pt>
                <c:pt idx="1804">
                  <c:v>42310</c:v>
                </c:pt>
                <c:pt idx="1805">
                  <c:v>42311</c:v>
                </c:pt>
                <c:pt idx="1806">
                  <c:v>42312</c:v>
                </c:pt>
                <c:pt idx="1807">
                  <c:v>42313</c:v>
                </c:pt>
                <c:pt idx="1808">
                  <c:v>42314</c:v>
                </c:pt>
                <c:pt idx="1809">
                  <c:v>42315</c:v>
                </c:pt>
                <c:pt idx="1810">
                  <c:v>42316</c:v>
                </c:pt>
                <c:pt idx="1811">
                  <c:v>42317</c:v>
                </c:pt>
                <c:pt idx="1812">
                  <c:v>42318</c:v>
                </c:pt>
                <c:pt idx="1813">
                  <c:v>42319</c:v>
                </c:pt>
                <c:pt idx="1814">
                  <c:v>42320</c:v>
                </c:pt>
                <c:pt idx="1815">
                  <c:v>42321</c:v>
                </c:pt>
                <c:pt idx="1816">
                  <c:v>42322</c:v>
                </c:pt>
                <c:pt idx="1817">
                  <c:v>42323</c:v>
                </c:pt>
                <c:pt idx="1818">
                  <c:v>42324</c:v>
                </c:pt>
                <c:pt idx="1819">
                  <c:v>42325</c:v>
                </c:pt>
                <c:pt idx="1820">
                  <c:v>42326</c:v>
                </c:pt>
                <c:pt idx="1821">
                  <c:v>42327</c:v>
                </c:pt>
                <c:pt idx="1822">
                  <c:v>42328</c:v>
                </c:pt>
                <c:pt idx="1823">
                  <c:v>42329</c:v>
                </c:pt>
                <c:pt idx="1824">
                  <c:v>42330</c:v>
                </c:pt>
                <c:pt idx="1825">
                  <c:v>42331</c:v>
                </c:pt>
                <c:pt idx="1826">
                  <c:v>42332</c:v>
                </c:pt>
                <c:pt idx="1827">
                  <c:v>42333</c:v>
                </c:pt>
                <c:pt idx="1828">
                  <c:v>42334</c:v>
                </c:pt>
                <c:pt idx="1829">
                  <c:v>42335</c:v>
                </c:pt>
                <c:pt idx="1830">
                  <c:v>42336</c:v>
                </c:pt>
                <c:pt idx="1831">
                  <c:v>42337</c:v>
                </c:pt>
                <c:pt idx="1832">
                  <c:v>42338</c:v>
                </c:pt>
                <c:pt idx="1833">
                  <c:v>42339</c:v>
                </c:pt>
                <c:pt idx="1834">
                  <c:v>42340</c:v>
                </c:pt>
                <c:pt idx="1835">
                  <c:v>42341</c:v>
                </c:pt>
                <c:pt idx="1836">
                  <c:v>42342</c:v>
                </c:pt>
                <c:pt idx="1837">
                  <c:v>42343</c:v>
                </c:pt>
                <c:pt idx="1838">
                  <c:v>42344</c:v>
                </c:pt>
                <c:pt idx="1839">
                  <c:v>42345</c:v>
                </c:pt>
                <c:pt idx="1840">
                  <c:v>42346</c:v>
                </c:pt>
                <c:pt idx="1841">
                  <c:v>42347</c:v>
                </c:pt>
                <c:pt idx="1842">
                  <c:v>42348</c:v>
                </c:pt>
                <c:pt idx="1843">
                  <c:v>42349</c:v>
                </c:pt>
                <c:pt idx="1844">
                  <c:v>42350</c:v>
                </c:pt>
                <c:pt idx="1845">
                  <c:v>42351</c:v>
                </c:pt>
                <c:pt idx="1846">
                  <c:v>42352</c:v>
                </c:pt>
                <c:pt idx="1847">
                  <c:v>42353</c:v>
                </c:pt>
                <c:pt idx="1848">
                  <c:v>42354</c:v>
                </c:pt>
                <c:pt idx="1849">
                  <c:v>42355</c:v>
                </c:pt>
                <c:pt idx="1850">
                  <c:v>42356</c:v>
                </c:pt>
                <c:pt idx="1851">
                  <c:v>42357</c:v>
                </c:pt>
                <c:pt idx="1852">
                  <c:v>42358</c:v>
                </c:pt>
                <c:pt idx="1853">
                  <c:v>42359</c:v>
                </c:pt>
                <c:pt idx="1854">
                  <c:v>42360</c:v>
                </c:pt>
                <c:pt idx="1855">
                  <c:v>42361</c:v>
                </c:pt>
                <c:pt idx="1856">
                  <c:v>42362</c:v>
                </c:pt>
                <c:pt idx="1857">
                  <c:v>42363</c:v>
                </c:pt>
                <c:pt idx="1858">
                  <c:v>42364</c:v>
                </c:pt>
                <c:pt idx="1859">
                  <c:v>42365</c:v>
                </c:pt>
                <c:pt idx="1860">
                  <c:v>42366</c:v>
                </c:pt>
                <c:pt idx="1861">
                  <c:v>42367</c:v>
                </c:pt>
                <c:pt idx="1862">
                  <c:v>42368</c:v>
                </c:pt>
                <c:pt idx="1863">
                  <c:v>42369</c:v>
                </c:pt>
                <c:pt idx="1864">
                  <c:v>42370</c:v>
                </c:pt>
                <c:pt idx="1865">
                  <c:v>42371</c:v>
                </c:pt>
                <c:pt idx="1866">
                  <c:v>42372</c:v>
                </c:pt>
                <c:pt idx="1867">
                  <c:v>42373</c:v>
                </c:pt>
                <c:pt idx="1868">
                  <c:v>42374</c:v>
                </c:pt>
                <c:pt idx="1869">
                  <c:v>42375</c:v>
                </c:pt>
                <c:pt idx="1870">
                  <c:v>42376</c:v>
                </c:pt>
                <c:pt idx="1871">
                  <c:v>42377</c:v>
                </c:pt>
                <c:pt idx="1872">
                  <c:v>42378</c:v>
                </c:pt>
                <c:pt idx="1873">
                  <c:v>42379</c:v>
                </c:pt>
                <c:pt idx="1874">
                  <c:v>42380</c:v>
                </c:pt>
                <c:pt idx="1875">
                  <c:v>42381</c:v>
                </c:pt>
                <c:pt idx="1876">
                  <c:v>42382</c:v>
                </c:pt>
                <c:pt idx="1877">
                  <c:v>42383</c:v>
                </c:pt>
                <c:pt idx="1878">
                  <c:v>42384</c:v>
                </c:pt>
                <c:pt idx="1879">
                  <c:v>42385</c:v>
                </c:pt>
                <c:pt idx="1880">
                  <c:v>42386</c:v>
                </c:pt>
                <c:pt idx="1881">
                  <c:v>42387</c:v>
                </c:pt>
                <c:pt idx="1882">
                  <c:v>42388</c:v>
                </c:pt>
                <c:pt idx="1883">
                  <c:v>42389</c:v>
                </c:pt>
                <c:pt idx="1884">
                  <c:v>42390</c:v>
                </c:pt>
                <c:pt idx="1885">
                  <c:v>42391</c:v>
                </c:pt>
                <c:pt idx="1886">
                  <c:v>42392</c:v>
                </c:pt>
                <c:pt idx="1887">
                  <c:v>42393</c:v>
                </c:pt>
                <c:pt idx="1888">
                  <c:v>42394</c:v>
                </c:pt>
                <c:pt idx="1889">
                  <c:v>42395</c:v>
                </c:pt>
                <c:pt idx="1890">
                  <c:v>42396</c:v>
                </c:pt>
                <c:pt idx="1891">
                  <c:v>42397</c:v>
                </c:pt>
                <c:pt idx="1892">
                  <c:v>42398</c:v>
                </c:pt>
                <c:pt idx="1893">
                  <c:v>42399</c:v>
                </c:pt>
                <c:pt idx="1894">
                  <c:v>42400</c:v>
                </c:pt>
                <c:pt idx="1895">
                  <c:v>42401</c:v>
                </c:pt>
                <c:pt idx="1896">
                  <c:v>42402</c:v>
                </c:pt>
                <c:pt idx="1897">
                  <c:v>42403</c:v>
                </c:pt>
                <c:pt idx="1898">
                  <c:v>42404</c:v>
                </c:pt>
                <c:pt idx="1899">
                  <c:v>42405</c:v>
                </c:pt>
                <c:pt idx="1900">
                  <c:v>42406</c:v>
                </c:pt>
                <c:pt idx="1901">
                  <c:v>42407</c:v>
                </c:pt>
                <c:pt idx="1902">
                  <c:v>42408</c:v>
                </c:pt>
                <c:pt idx="1903">
                  <c:v>42409</c:v>
                </c:pt>
                <c:pt idx="1904">
                  <c:v>42410</c:v>
                </c:pt>
                <c:pt idx="1905">
                  <c:v>42411</c:v>
                </c:pt>
                <c:pt idx="1906">
                  <c:v>42412</c:v>
                </c:pt>
                <c:pt idx="1907">
                  <c:v>42413</c:v>
                </c:pt>
                <c:pt idx="1908">
                  <c:v>42414</c:v>
                </c:pt>
                <c:pt idx="1909">
                  <c:v>42415</c:v>
                </c:pt>
                <c:pt idx="1910">
                  <c:v>42416</c:v>
                </c:pt>
                <c:pt idx="1911">
                  <c:v>42417</c:v>
                </c:pt>
                <c:pt idx="1912">
                  <c:v>42418</c:v>
                </c:pt>
                <c:pt idx="1913">
                  <c:v>42419</c:v>
                </c:pt>
                <c:pt idx="1914">
                  <c:v>42420</c:v>
                </c:pt>
                <c:pt idx="1915">
                  <c:v>42421</c:v>
                </c:pt>
                <c:pt idx="1916">
                  <c:v>42422</c:v>
                </c:pt>
                <c:pt idx="1917">
                  <c:v>42423</c:v>
                </c:pt>
                <c:pt idx="1918">
                  <c:v>42424</c:v>
                </c:pt>
                <c:pt idx="1919">
                  <c:v>42425</c:v>
                </c:pt>
                <c:pt idx="1920">
                  <c:v>42426</c:v>
                </c:pt>
                <c:pt idx="1921">
                  <c:v>42427</c:v>
                </c:pt>
                <c:pt idx="1922">
                  <c:v>42428</c:v>
                </c:pt>
                <c:pt idx="1923">
                  <c:v>42429</c:v>
                </c:pt>
                <c:pt idx="1924">
                  <c:v>42430</c:v>
                </c:pt>
                <c:pt idx="1925">
                  <c:v>42431</c:v>
                </c:pt>
                <c:pt idx="1926">
                  <c:v>42432</c:v>
                </c:pt>
                <c:pt idx="1927">
                  <c:v>42433</c:v>
                </c:pt>
                <c:pt idx="1928">
                  <c:v>42434</c:v>
                </c:pt>
                <c:pt idx="1929">
                  <c:v>42435</c:v>
                </c:pt>
                <c:pt idx="1930">
                  <c:v>42436</c:v>
                </c:pt>
                <c:pt idx="1931">
                  <c:v>42437</c:v>
                </c:pt>
                <c:pt idx="1932">
                  <c:v>42438</c:v>
                </c:pt>
                <c:pt idx="1933">
                  <c:v>42439</c:v>
                </c:pt>
                <c:pt idx="1934">
                  <c:v>42440</c:v>
                </c:pt>
                <c:pt idx="1935">
                  <c:v>42441</c:v>
                </c:pt>
                <c:pt idx="1936">
                  <c:v>42442</c:v>
                </c:pt>
                <c:pt idx="1937">
                  <c:v>42443</c:v>
                </c:pt>
                <c:pt idx="1938">
                  <c:v>42444</c:v>
                </c:pt>
                <c:pt idx="1939">
                  <c:v>42445</c:v>
                </c:pt>
                <c:pt idx="1940">
                  <c:v>42446</c:v>
                </c:pt>
                <c:pt idx="1941">
                  <c:v>42447</c:v>
                </c:pt>
                <c:pt idx="1942">
                  <c:v>42448</c:v>
                </c:pt>
                <c:pt idx="1943">
                  <c:v>42449</c:v>
                </c:pt>
                <c:pt idx="1944">
                  <c:v>42450</c:v>
                </c:pt>
                <c:pt idx="1945">
                  <c:v>42451</c:v>
                </c:pt>
                <c:pt idx="1946">
                  <c:v>42452</c:v>
                </c:pt>
                <c:pt idx="1947">
                  <c:v>42453</c:v>
                </c:pt>
                <c:pt idx="1948">
                  <c:v>42454</c:v>
                </c:pt>
                <c:pt idx="1949">
                  <c:v>42455</c:v>
                </c:pt>
                <c:pt idx="1950">
                  <c:v>42456</c:v>
                </c:pt>
                <c:pt idx="1951">
                  <c:v>42457</c:v>
                </c:pt>
                <c:pt idx="1952">
                  <c:v>42458</c:v>
                </c:pt>
                <c:pt idx="1953">
                  <c:v>42459</c:v>
                </c:pt>
                <c:pt idx="1954">
                  <c:v>42460</c:v>
                </c:pt>
                <c:pt idx="1955">
                  <c:v>42461</c:v>
                </c:pt>
                <c:pt idx="1956">
                  <c:v>42462</c:v>
                </c:pt>
                <c:pt idx="1957">
                  <c:v>42463</c:v>
                </c:pt>
                <c:pt idx="1958">
                  <c:v>42464</c:v>
                </c:pt>
                <c:pt idx="1959">
                  <c:v>42465</c:v>
                </c:pt>
                <c:pt idx="1960">
                  <c:v>42466</c:v>
                </c:pt>
                <c:pt idx="1961">
                  <c:v>42467</c:v>
                </c:pt>
                <c:pt idx="1962">
                  <c:v>42468</c:v>
                </c:pt>
                <c:pt idx="1963">
                  <c:v>42469</c:v>
                </c:pt>
                <c:pt idx="1964">
                  <c:v>42470</c:v>
                </c:pt>
                <c:pt idx="1965">
                  <c:v>42471</c:v>
                </c:pt>
                <c:pt idx="1966">
                  <c:v>42472</c:v>
                </c:pt>
                <c:pt idx="1967">
                  <c:v>42473</c:v>
                </c:pt>
                <c:pt idx="1968">
                  <c:v>42474</c:v>
                </c:pt>
                <c:pt idx="1969">
                  <c:v>42475</c:v>
                </c:pt>
                <c:pt idx="1970">
                  <c:v>42476</c:v>
                </c:pt>
                <c:pt idx="1971">
                  <c:v>42477</c:v>
                </c:pt>
                <c:pt idx="1972">
                  <c:v>42478</c:v>
                </c:pt>
                <c:pt idx="1973">
                  <c:v>42479</c:v>
                </c:pt>
                <c:pt idx="1974">
                  <c:v>42480</c:v>
                </c:pt>
                <c:pt idx="1975">
                  <c:v>42481</c:v>
                </c:pt>
                <c:pt idx="1976">
                  <c:v>42482</c:v>
                </c:pt>
                <c:pt idx="1977">
                  <c:v>42483</c:v>
                </c:pt>
                <c:pt idx="1978">
                  <c:v>42484</c:v>
                </c:pt>
                <c:pt idx="1979">
                  <c:v>42485</c:v>
                </c:pt>
                <c:pt idx="1980">
                  <c:v>42486</c:v>
                </c:pt>
                <c:pt idx="1981">
                  <c:v>42487</c:v>
                </c:pt>
                <c:pt idx="1982">
                  <c:v>42488</c:v>
                </c:pt>
                <c:pt idx="1983">
                  <c:v>42489</c:v>
                </c:pt>
                <c:pt idx="1984">
                  <c:v>42490</c:v>
                </c:pt>
                <c:pt idx="1985">
                  <c:v>42491</c:v>
                </c:pt>
                <c:pt idx="1986">
                  <c:v>42492</c:v>
                </c:pt>
                <c:pt idx="1987">
                  <c:v>42493</c:v>
                </c:pt>
                <c:pt idx="1988">
                  <c:v>42494</c:v>
                </c:pt>
                <c:pt idx="1989">
                  <c:v>42495</c:v>
                </c:pt>
                <c:pt idx="1990">
                  <c:v>42496</c:v>
                </c:pt>
                <c:pt idx="1991">
                  <c:v>42497</c:v>
                </c:pt>
                <c:pt idx="1992">
                  <c:v>42498</c:v>
                </c:pt>
                <c:pt idx="1993">
                  <c:v>42499</c:v>
                </c:pt>
                <c:pt idx="1994">
                  <c:v>42500</c:v>
                </c:pt>
                <c:pt idx="1995">
                  <c:v>42501</c:v>
                </c:pt>
                <c:pt idx="1996">
                  <c:v>42502</c:v>
                </c:pt>
                <c:pt idx="1997">
                  <c:v>42503</c:v>
                </c:pt>
                <c:pt idx="1998">
                  <c:v>42504</c:v>
                </c:pt>
                <c:pt idx="1999">
                  <c:v>42505</c:v>
                </c:pt>
                <c:pt idx="2000">
                  <c:v>42506</c:v>
                </c:pt>
                <c:pt idx="2001">
                  <c:v>42507</c:v>
                </c:pt>
                <c:pt idx="2002">
                  <c:v>42508</c:v>
                </c:pt>
                <c:pt idx="2003">
                  <c:v>42509</c:v>
                </c:pt>
                <c:pt idx="2004">
                  <c:v>42510</c:v>
                </c:pt>
                <c:pt idx="2005">
                  <c:v>42511</c:v>
                </c:pt>
                <c:pt idx="2006">
                  <c:v>42512</c:v>
                </c:pt>
                <c:pt idx="2007">
                  <c:v>42513</c:v>
                </c:pt>
                <c:pt idx="2008">
                  <c:v>42514</c:v>
                </c:pt>
                <c:pt idx="2009">
                  <c:v>42515</c:v>
                </c:pt>
                <c:pt idx="2010">
                  <c:v>42516</c:v>
                </c:pt>
                <c:pt idx="2011">
                  <c:v>42517</c:v>
                </c:pt>
                <c:pt idx="2012">
                  <c:v>42518</c:v>
                </c:pt>
                <c:pt idx="2013">
                  <c:v>42519</c:v>
                </c:pt>
                <c:pt idx="2014">
                  <c:v>42520</c:v>
                </c:pt>
                <c:pt idx="2015">
                  <c:v>42521</c:v>
                </c:pt>
                <c:pt idx="2016">
                  <c:v>42522</c:v>
                </c:pt>
                <c:pt idx="2017">
                  <c:v>42523</c:v>
                </c:pt>
                <c:pt idx="2018">
                  <c:v>42524</c:v>
                </c:pt>
                <c:pt idx="2019">
                  <c:v>42525</c:v>
                </c:pt>
                <c:pt idx="2020">
                  <c:v>42526</c:v>
                </c:pt>
                <c:pt idx="2021">
                  <c:v>42527</c:v>
                </c:pt>
                <c:pt idx="2022">
                  <c:v>42528</c:v>
                </c:pt>
                <c:pt idx="2023">
                  <c:v>42529</c:v>
                </c:pt>
                <c:pt idx="2024">
                  <c:v>42530</c:v>
                </c:pt>
                <c:pt idx="2025">
                  <c:v>42531</c:v>
                </c:pt>
                <c:pt idx="2026">
                  <c:v>42532</c:v>
                </c:pt>
                <c:pt idx="2027">
                  <c:v>42533</c:v>
                </c:pt>
                <c:pt idx="2028">
                  <c:v>42534</c:v>
                </c:pt>
                <c:pt idx="2029">
                  <c:v>42535</c:v>
                </c:pt>
                <c:pt idx="2030">
                  <c:v>42536</c:v>
                </c:pt>
                <c:pt idx="2031">
                  <c:v>42537</c:v>
                </c:pt>
                <c:pt idx="2032">
                  <c:v>42538</c:v>
                </c:pt>
                <c:pt idx="2033">
                  <c:v>42539</c:v>
                </c:pt>
                <c:pt idx="2034">
                  <c:v>42540</c:v>
                </c:pt>
                <c:pt idx="2035">
                  <c:v>42541</c:v>
                </c:pt>
                <c:pt idx="2036">
                  <c:v>42542</c:v>
                </c:pt>
                <c:pt idx="2037">
                  <c:v>42543</c:v>
                </c:pt>
                <c:pt idx="2038">
                  <c:v>42544</c:v>
                </c:pt>
                <c:pt idx="2039">
                  <c:v>42545</c:v>
                </c:pt>
                <c:pt idx="2040">
                  <c:v>42546</c:v>
                </c:pt>
                <c:pt idx="2041">
                  <c:v>42547</c:v>
                </c:pt>
                <c:pt idx="2042">
                  <c:v>42548</c:v>
                </c:pt>
                <c:pt idx="2043">
                  <c:v>42549</c:v>
                </c:pt>
                <c:pt idx="2044">
                  <c:v>42550</c:v>
                </c:pt>
                <c:pt idx="2045">
                  <c:v>42551</c:v>
                </c:pt>
                <c:pt idx="2046">
                  <c:v>42552</c:v>
                </c:pt>
                <c:pt idx="2047">
                  <c:v>42553</c:v>
                </c:pt>
                <c:pt idx="2048">
                  <c:v>42554</c:v>
                </c:pt>
                <c:pt idx="2049">
                  <c:v>42555</c:v>
                </c:pt>
                <c:pt idx="2050">
                  <c:v>42556</c:v>
                </c:pt>
                <c:pt idx="2051">
                  <c:v>42557</c:v>
                </c:pt>
                <c:pt idx="2052">
                  <c:v>42558</c:v>
                </c:pt>
                <c:pt idx="2053">
                  <c:v>42559</c:v>
                </c:pt>
                <c:pt idx="2054">
                  <c:v>42560</c:v>
                </c:pt>
                <c:pt idx="2055">
                  <c:v>42561</c:v>
                </c:pt>
                <c:pt idx="2056">
                  <c:v>42562</c:v>
                </c:pt>
                <c:pt idx="2057">
                  <c:v>42563</c:v>
                </c:pt>
                <c:pt idx="2058">
                  <c:v>42564</c:v>
                </c:pt>
                <c:pt idx="2059">
                  <c:v>42565</c:v>
                </c:pt>
                <c:pt idx="2060">
                  <c:v>42566</c:v>
                </c:pt>
                <c:pt idx="2061">
                  <c:v>42567</c:v>
                </c:pt>
                <c:pt idx="2062">
                  <c:v>42568</c:v>
                </c:pt>
                <c:pt idx="2063">
                  <c:v>42569</c:v>
                </c:pt>
                <c:pt idx="2064">
                  <c:v>42570</c:v>
                </c:pt>
                <c:pt idx="2065">
                  <c:v>42571</c:v>
                </c:pt>
                <c:pt idx="2066">
                  <c:v>42572</c:v>
                </c:pt>
                <c:pt idx="2067">
                  <c:v>42573</c:v>
                </c:pt>
                <c:pt idx="2068">
                  <c:v>42574</c:v>
                </c:pt>
                <c:pt idx="2069">
                  <c:v>42575</c:v>
                </c:pt>
                <c:pt idx="2070">
                  <c:v>42576</c:v>
                </c:pt>
                <c:pt idx="2071">
                  <c:v>42577</c:v>
                </c:pt>
                <c:pt idx="2072">
                  <c:v>42578</c:v>
                </c:pt>
                <c:pt idx="2073">
                  <c:v>42579</c:v>
                </c:pt>
                <c:pt idx="2074">
                  <c:v>42580</c:v>
                </c:pt>
                <c:pt idx="2075">
                  <c:v>42581</c:v>
                </c:pt>
                <c:pt idx="2076">
                  <c:v>42582</c:v>
                </c:pt>
                <c:pt idx="2077">
                  <c:v>42583</c:v>
                </c:pt>
                <c:pt idx="2078">
                  <c:v>42584</c:v>
                </c:pt>
                <c:pt idx="2079">
                  <c:v>42585</c:v>
                </c:pt>
                <c:pt idx="2080">
                  <c:v>42586</c:v>
                </c:pt>
                <c:pt idx="2081">
                  <c:v>42587</c:v>
                </c:pt>
                <c:pt idx="2082">
                  <c:v>42588</c:v>
                </c:pt>
                <c:pt idx="2083">
                  <c:v>42589</c:v>
                </c:pt>
                <c:pt idx="2084">
                  <c:v>42590</c:v>
                </c:pt>
                <c:pt idx="2085">
                  <c:v>42591</c:v>
                </c:pt>
                <c:pt idx="2086">
                  <c:v>42592</c:v>
                </c:pt>
                <c:pt idx="2087">
                  <c:v>42593</c:v>
                </c:pt>
                <c:pt idx="2088">
                  <c:v>42594</c:v>
                </c:pt>
                <c:pt idx="2089">
                  <c:v>42595</c:v>
                </c:pt>
                <c:pt idx="2090">
                  <c:v>42596</c:v>
                </c:pt>
                <c:pt idx="2091">
                  <c:v>42597</c:v>
                </c:pt>
                <c:pt idx="2092">
                  <c:v>42598</c:v>
                </c:pt>
                <c:pt idx="2093">
                  <c:v>42599</c:v>
                </c:pt>
                <c:pt idx="2094">
                  <c:v>42600</c:v>
                </c:pt>
                <c:pt idx="2095">
                  <c:v>42601</c:v>
                </c:pt>
                <c:pt idx="2096">
                  <c:v>42602</c:v>
                </c:pt>
                <c:pt idx="2097">
                  <c:v>42603</c:v>
                </c:pt>
                <c:pt idx="2098">
                  <c:v>42604</c:v>
                </c:pt>
                <c:pt idx="2099">
                  <c:v>42605</c:v>
                </c:pt>
                <c:pt idx="2100">
                  <c:v>42606</c:v>
                </c:pt>
                <c:pt idx="2101">
                  <c:v>42607</c:v>
                </c:pt>
                <c:pt idx="2102">
                  <c:v>42608</c:v>
                </c:pt>
                <c:pt idx="2103">
                  <c:v>42609</c:v>
                </c:pt>
                <c:pt idx="2104">
                  <c:v>42610</c:v>
                </c:pt>
                <c:pt idx="2105">
                  <c:v>42611</c:v>
                </c:pt>
                <c:pt idx="2106">
                  <c:v>42612</c:v>
                </c:pt>
                <c:pt idx="2107">
                  <c:v>42613</c:v>
                </c:pt>
                <c:pt idx="2108">
                  <c:v>42614</c:v>
                </c:pt>
                <c:pt idx="2109">
                  <c:v>42615</c:v>
                </c:pt>
                <c:pt idx="2110">
                  <c:v>42616</c:v>
                </c:pt>
                <c:pt idx="2111">
                  <c:v>42617</c:v>
                </c:pt>
                <c:pt idx="2112">
                  <c:v>42618</c:v>
                </c:pt>
                <c:pt idx="2113">
                  <c:v>42619</c:v>
                </c:pt>
                <c:pt idx="2114">
                  <c:v>42620</c:v>
                </c:pt>
                <c:pt idx="2115">
                  <c:v>42621</c:v>
                </c:pt>
                <c:pt idx="2116">
                  <c:v>42622</c:v>
                </c:pt>
                <c:pt idx="2117">
                  <c:v>42623</c:v>
                </c:pt>
                <c:pt idx="2118">
                  <c:v>42624</c:v>
                </c:pt>
                <c:pt idx="2119">
                  <c:v>42625</c:v>
                </c:pt>
                <c:pt idx="2120">
                  <c:v>42626</c:v>
                </c:pt>
                <c:pt idx="2121">
                  <c:v>42627</c:v>
                </c:pt>
                <c:pt idx="2122">
                  <c:v>42628</c:v>
                </c:pt>
                <c:pt idx="2123">
                  <c:v>42629</c:v>
                </c:pt>
                <c:pt idx="2124">
                  <c:v>42630</c:v>
                </c:pt>
                <c:pt idx="2125">
                  <c:v>42631</c:v>
                </c:pt>
                <c:pt idx="2126">
                  <c:v>42632</c:v>
                </c:pt>
                <c:pt idx="2127">
                  <c:v>42633</c:v>
                </c:pt>
                <c:pt idx="2128">
                  <c:v>42634</c:v>
                </c:pt>
                <c:pt idx="2129">
                  <c:v>42635</c:v>
                </c:pt>
                <c:pt idx="2130">
                  <c:v>42636</c:v>
                </c:pt>
                <c:pt idx="2131">
                  <c:v>42637</c:v>
                </c:pt>
                <c:pt idx="2132">
                  <c:v>42638</c:v>
                </c:pt>
                <c:pt idx="2133">
                  <c:v>42639</c:v>
                </c:pt>
                <c:pt idx="2134">
                  <c:v>42640</c:v>
                </c:pt>
                <c:pt idx="2135">
                  <c:v>42641</c:v>
                </c:pt>
                <c:pt idx="2136">
                  <c:v>42642</c:v>
                </c:pt>
                <c:pt idx="2137">
                  <c:v>42643</c:v>
                </c:pt>
                <c:pt idx="2138">
                  <c:v>42644</c:v>
                </c:pt>
                <c:pt idx="2139">
                  <c:v>42645</c:v>
                </c:pt>
                <c:pt idx="2140">
                  <c:v>42646</c:v>
                </c:pt>
                <c:pt idx="2141">
                  <c:v>42647</c:v>
                </c:pt>
                <c:pt idx="2142">
                  <c:v>42648</c:v>
                </c:pt>
                <c:pt idx="2143">
                  <c:v>42649</c:v>
                </c:pt>
                <c:pt idx="2144">
                  <c:v>42650</c:v>
                </c:pt>
                <c:pt idx="2145">
                  <c:v>42651</c:v>
                </c:pt>
                <c:pt idx="2146">
                  <c:v>42652</c:v>
                </c:pt>
                <c:pt idx="2147">
                  <c:v>42653</c:v>
                </c:pt>
                <c:pt idx="2148">
                  <c:v>42654</c:v>
                </c:pt>
                <c:pt idx="2149">
                  <c:v>42655</c:v>
                </c:pt>
                <c:pt idx="2150">
                  <c:v>42656</c:v>
                </c:pt>
                <c:pt idx="2151">
                  <c:v>42657</c:v>
                </c:pt>
                <c:pt idx="2152">
                  <c:v>42658</c:v>
                </c:pt>
                <c:pt idx="2153">
                  <c:v>42659</c:v>
                </c:pt>
                <c:pt idx="2154">
                  <c:v>42660</c:v>
                </c:pt>
                <c:pt idx="2155">
                  <c:v>42661</c:v>
                </c:pt>
                <c:pt idx="2156">
                  <c:v>42662</c:v>
                </c:pt>
                <c:pt idx="2157">
                  <c:v>42663</c:v>
                </c:pt>
                <c:pt idx="2158">
                  <c:v>42664</c:v>
                </c:pt>
                <c:pt idx="2159">
                  <c:v>42665</c:v>
                </c:pt>
                <c:pt idx="2160">
                  <c:v>42666</c:v>
                </c:pt>
                <c:pt idx="2161">
                  <c:v>42667</c:v>
                </c:pt>
                <c:pt idx="2162">
                  <c:v>42668</c:v>
                </c:pt>
                <c:pt idx="2163">
                  <c:v>42669</c:v>
                </c:pt>
                <c:pt idx="2164">
                  <c:v>42670</c:v>
                </c:pt>
                <c:pt idx="2165">
                  <c:v>42671</c:v>
                </c:pt>
                <c:pt idx="2166">
                  <c:v>42672</c:v>
                </c:pt>
                <c:pt idx="2167">
                  <c:v>42673</c:v>
                </c:pt>
                <c:pt idx="2168">
                  <c:v>42674</c:v>
                </c:pt>
                <c:pt idx="2169">
                  <c:v>42675</c:v>
                </c:pt>
                <c:pt idx="2170">
                  <c:v>42676</c:v>
                </c:pt>
                <c:pt idx="2171">
                  <c:v>42677</c:v>
                </c:pt>
                <c:pt idx="2172">
                  <c:v>42678</c:v>
                </c:pt>
                <c:pt idx="2173">
                  <c:v>42679</c:v>
                </c:pt>
                <c:pt idx="2174">
                  <c:v>42680</c:v>
                </c:pt>
                <c:pt idx="2175">
                  <c:v>42681</c:v>
                </c:pt>
                <c:pt idx="2176">
                  <c:v>42682</c:v>
                </c:pt>
                <c:pt idx="2177">
                  <c:v>42683</c:v>
                </c:pt>
                <c:pt idx="2178">
                  <c:v>42684</c:v>
                </c:pt>
                <c:pt idx="2179">
                  <c:v>42685</c:v>
                </c:pt>
                <c:pt idx="2180">
                  <c:v>42686</c:v>
                </c:pt>
                <c:pt idx="2181">
                  <c:v>42687</c:v>
                </c:pt>
                <c:pt idx="2182">
                  <c:v>42688</c:v>
                </c:pt>
                <c:pt idx="2183">
                  <c:v>42689</c:v>
                </c:pt>
                <c:pt idx="2184">
                  <c:v>42690</c:v>
                </c:pt>
                <c:pt idx="2185">
                  <c:v>42691</c:v>
                </c:pt>
                <c:pt idx="2186">
                  <c:v>42692</c:v>
                </c:pt>
                <c:pt idx="2187">
                  <c:v>42693</c:v>
                </c:pt>
              </c:numCache>
            </c:numRef>
          </c:cat>
          <c:val>
            <c:numRef>
              <c:f>DATI!$B$2:$B$2190</c:f>
              <c:numCache>
                <c:formatCode>0.0</c:formatCode>
                <c:ptCount val="2188"/>
                <c:pt idx="0">
                  <c:v>12.6</c:v>
                </c:pt>
                <c:pt idx="1">
                  <c:v>17.87</c:v>
                </c:pt>
                <c:pt idx="2">
                  <c:v>9.01</c:v>
                </c:pt>
                <c:pt idx="3">
                  <c:v>0</c:v>
                </c:pt>
                <c:pt idx="4">
                  <c:v>4.8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10.84</c:v>
                </c:pt>
                <c:pt idx="10">
                  <c:v>16.900000000000006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16</c:v>
                </c:pt>
                <c:pt idx="16">
                  <c:v>16</c:v>
                </c:pt>
                <c:pt idx="17">
                  <c:v>15.099999999999994</c:v>
                </c:pt>
                <c:pt idx="18">
                  <c:v>15.900000000000006</c:v>
                </c:pt>
                <c:pt idx="19">
                  <c:v>17</c:v>
                </c:pt>
                <c:pt idx="20">
                  <c:v>3</c:v>
                </c:pt>
                <c:pt idx="21">
                  <c:v>17</c:v>
                </c:pt>
                <c:pt idx="22">
                  <c:v>0</c:v>
                </c:pt>
                <c:pt idx="23">
                  <c:v>17</c:v>
                </c:pt>
                <c:pt idx="24">
                  <c:v>14</c:v>
                </c:pt>
                <c:pt idx="25">
                  <c:v>0</c:v>
                </c:pt>
                <c:pt idx="26">
                  <c:v>19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1.6999999999999886</c:v>
                </c:pt>
                <c:pt idx="32">
                  <c:v>7.6000000000000227</c:v>
                </c:pt>
                <c:pt idx="33">
                  <c:v>13.699999999999989</c:v>
                </c:pt>
                <c:pt idx="34">
                  <c:v>6</c:v>
                </c:pt>
                <c:pt idx="35">
                  <c:v>0</c:v>
                </c:pt>
                <c:pt idx="36">
                  <c:v>11.800000000000011</c:v>
                </c:pt>
                <c:pt idx="37">
                  <c:v>15.199999999999989</c:v>
                </c:pt>
                <c:pt idx="38">
                  <c:v>15.7</c:v>
                </c:pt>
                <c:pt idx="39">
                  <c:v>17</c:v>
                </c:pt>
                <c:pt idx="40">
                  <c:v>6.5999999999999659</c:v>
                </c:pt>
                <c:pt idx="41">
                  <c:v>2</c:v>
                </c:pt>
                <c:pt idx="42">
                  <c:v>1.54</c:v>
                </c:pt>
                <c:pt idx="43">
                  <c:v>1.4</c:v>
                </c:pt>
                <c:pt idx="44">
                  <c:v>0.74</c:v>
                </c:pt>
                <c:pt idx="45">
                  <c:v>10</c:v>
                </c:pt>
                <c:pt idx="46">
                  <c:v>10</c:v>
                </c:pt>
                <c:pt idx="47">
                  <c:v>5</c:v>
                </c:pt>
                <c:pt idx="48">
                  <c:v>6.1200000000000045</c:v>
                </c:pt>
                <c:pt idx="49">
                  <c:v>13.94</c:v>
                </c:pt>
                <c:pt idx="50">
                  <c:v>13.87</c:v>
                </c:pt>
                <c:pt idx="51">
                  <c:v>15.5</c:v>
                </c:pt>
                <c:pt idx="52">
                  <c:v>16.66</c:v>
                </c:pt>
                <c:pt idx="53">
                  <c:v>17.2</c:v>
                </c:pt>
                <c:pt idx="54">
                  <c:v>16.899999999999999</c:v>
                </c:pt>
                <c:pt idx="55">
                  <c:v>17.2</c:v>
                </c:pt>
                <c:pt idx="56">
                  <c:v>18.2</c:v>
                </c:pt>
                <c:pt idx="57">
                  <c:v>16.2</c:v>
                </c:pt>
                <c:pt idx="58">
                  <c:v>18.579999999999998</c:v>
                </c:pt>
                <c:pt idx="59">
                  <c:v>18.88</c:v>
                </c:pt>
                <c:pt idx="60">
                  <c:v>14</c:v>
                </c:pt>
                <c:pt idx="61">
                  <c:v>18.77</c:v>
                </c:pt>
                <c:pt idx="62">
                  <c:v>17</c:v>
                </c:pt>
                <c:pt idx="63">
                  <c:v>18.66</c:v>
                </c:pt>
                <c:pt idx="64">
                  <c:v>14.6</c:v>
                </c:pt>
                <c:pt idx="65">
                  <c:v>3</c:v>
                </c:pt>
                <c:pt idx="66">
                  <c:v>3</c:v>
                </c:pt>
                <c:pt idx="67">
                  <c:v>3.9</c:v>
                </c:pt>
                <c:pt idx="68">
                  <c:v>19.100000000000001</c:v>
                </c:pt>
                <c:pt idx="69">
                  <c:v>20.84</c:v>
                </c:pt>
                <c:pt idx="70">
                  <c:v>20.88</c:v>
                </c:pt>
                <c:pt idx="71">
                  <c:v>16.579999999999998</c:v>
                </c:pt>
                <c:pt idx="72">
                  <c:v>18.28</c:v>
                </c:pt>
                <c:pt idx="73">
                  <c:v>15.98</c:v>
                </c:pt>
                <c:pt idx="74">
                  <c:v>20.28</c:v>
                </c:pt>
                <c:pt idx="75">
                  <c:v>21.4</c:v>
                </c:pt>
                <c:pt idx="76">
                  <c:v>21.7</c:v>
                </c:pt>
                <c:pt idx="77">
                  <c:v>21.54</c:v>
                </c:pt>
                <c:pt idx="78">
                  <c:v>22.2</c:v>
                </c:pt>
                <c:pt idx="79">
                  <c:v>21.1</c:v>
                </c:pt>
                <c:pt idx="80">
                  <c:v>16.52</c:v>
                </c:pt>
                <c:pt idx="81">
                  <c:v>5.4</c:v>
                </c:pt>
                <c:pt idx="82">
                  <c:v>3.95</c:v>
                </c:pt>
                <c:pt idx="83">
                  <c:v>2.35</c:v>
                </c:pt>
                <c:pt idx="84">
                  <c:v>1</c:v>
                </c:pt>
                <c:pt idx="85">
                  <c:v>0</c:v>
                </c:pt>
                <c:pt idx="86">
                  <c:v>19.18</c:v>
                </c:pt>
                <c:pt idx="87">
                  <c:v>24.46</c:v>
                </c:pt>
                <c:pt idx="88">
                  <c:v>3.89</c:v>
                </c:pt>
                <c:pt idx="89">
                  <c:v>20.81</c:v>
                </c:pt>
                <c:pt idx="90">
                  <c:v>16.8</c:v>
                </c:pt>
                <c:pt idx="91">
                  <c:v>26.45</c:v>
                </c:pt>
                <c:pt idx="92">
                  <c:v>20</c:v>
                </c:pt>
                <c:pt idx="93">
                  <c:v>25.07</c:v>
                </c:pt>
                <c:pt idx="94">
                  <c:v>14</c:v>
                </c:pt>
                <c:pt idx="95">
                  <c:v>12.31</c:v>
                </c:pt>
                <c:pt idx="96">
                  <c:v>9.14</c:v>
                </c:pt>
                <c:pt idx="97">
                  <c:v>19.100000000000001</c:v>
                </c:pt>
                <c:pt idx="98">
                  <c:v>4.8</c:v>
                </c:pt>
                <c:pt idx="99">
                  <c:v>5.82</c:v>
                </c:pt>
                <c:pt idx="100">
                  <c:v>13.33</c:v>
                </c:pt>
                <c:pt idx="101">
                  <c:v>27.62</c:v>
                </c:pt>
                <c:pt idx="102">
                  <c:v>27.61</c:v>
                </c:pt>
                <c:pt idx="103">
                  <c:v>2.2000000000000002</c:v>
                </c:pt>
                <c:pt idx="104">
                  <c:v>27.6</c:v>
                </c:pt>
                <c:pt idx="105">
                  <c:v>16.3</c:v>
                </c:pt>
                <c:pt idx="106">
                  <c:v>20</c:v>
                </c:pt>
                <c:pt idx="107">
                  <c:v>25.72</c:v>
                </c:pt>
                <c:pt idx="108">
                  <c:v>2.7</c:v>
                </c:pt>
                <c:pt idx="109">
                  <c:v>3.2</c:v>
                </c:pt>
                <c:pt idx="110">
                  <c:v>9.4600000000000009</c:v>
                </c:pt>
                <c:pt idx="111">
                  <c:v>0.2</c:v>
                </c:pt>
                <c:pt idx="112">
                  <c:v>6.28</c:v>
                </c:pt>
                <c:pt idx="113">
                  <c:v>7.2</c:v>
                </c:pt>
                <c:pt idx="114">
                  <c:v>29.85</c:v>
                </c:pt>
                <c:pt idx="115">
                  <c:v>19.350000000000001</c:v>
                </c:pt>
                <c:pt idx="116">
                  <c:v>30.48</c:v>
                </c:pt>
                <c:pt idx="117">
                  <c:v>27.06</c:v>
                </c:pt>
                <c:pt idx="118">
                  <c:v>29.55</c:v>
                </c:pt>
                <c:pt idx="119">
                  <c:v>29.25</c:v>
                </c:pt>
                <c:pt idx="120">
                  <c:v>29.2</c:v>
                </c:pt>
                <c:pt idx="121">
                  <c:v>24</c:v>
                </c:pt>
                <c:pt idx="122">
                  <c:v>20</c:v>
                </c:pt>
                <c:pt idx="123">
                  <c:v>17</c:v>
                </c:pt>
                <c:pt idx="124">
                  <c:v>18</c:v>
                </c:pt>
                <c:pt idx="125">
                  <c:v>5</c:v>
                </c:pt>
                <c:pt idx="126">
                  <c:v>23</c:v>
                </c:pt>
                <c:pt idx="127">
                  <c:v>31.3</c:v>
                </c:pt>
                <c:pt idx="128">
                  <c:v>25.63</c:v>
                </c:pt>
                <c:pt idx="129">
                  <c:v>27.23</c:v>
                </c:pt>
                <c:pt idx="130">
                  <c:v>26.92</c:v>
                </c:pt>
                <c:pt idx="131">
                  <c:v>19.760000000000002</c:v>
                </c:pt>
                <c:pt idx="132">
                  <c:v>30.3</c:v>
                </c:pt>
                <c:pt idx="133">
                  <c:v>30.1</c:v>
                </c:pt>
                <c:pt idx="134">
                  <c:v>29.56</c:v>
                </c:pt>
                <c:pt idx="135">
                  <c:v>29.43</c:v>
                </c:pt>
                <c:pt idx="136">
                  <c:v>30.5</c:v>
                </c:pt>
                <c:pt idx="137">
                  <c:v>31.8</c:v>
                </c:pt>
                <c:pt idx="138">
                  <c:v>31.35</c:v>
                </c:pt>
                <c:pt idx="139">
                  <c:v>26.95</c:v>
                </c:pt>
                <c:pt idx="140">
                  <c:v>34.299999999999997</c:v>
                </c:pt>
                <c:pt idx="141">
                  <c:v>17.28</c:v>
                </c:pt>
                <c:pt idx="142">
                  <c:v>27.32</c:v>
                </c:pt>
                <c:pt idx="143">
                  <c:v>33.270000000000003</c:v>
                </c:pt>
                <c:pt idx="144">
                  <c:v>27.1</c:v>
                </c:pt>
                <c:pt idx="145">
                  <c:v>32.14</c:v>
                </c:pt>
                <c:pt idx="146">
                  <c:v>27.14</c:v>
                </c:pt>
                <c:pt idx="147">
                  <c:v>20.149999999999999</c:v>
                </c:pt>
                <c:pt idx="148">
                  <c:v>28</c:v>
                </c:pt>
                <c:pt idx="149">
                  <c:v>12.4</c:v>
                </c:pt>
                <c:pt idx="150">
                  <c:v>5.5</c:v>
                </c:pt>
                <c:pt idx="151">
                  <c:v>24.5</c:v>
                </c:pt>
                <c:pt idx="152">
                  <c:v>24.7</c:v>
                </c:pt>
                <c:pt idx="153">
                  <c:v>26.6</c:v>
                </c:pt>
                <c:pt idx="154">
                  <c:v>23.93</c:v>
                </c:pt>
                <c:pt idx="155">
                  <c:v>13.86</c:v>
                </c:pt>
                <c:pt idx="156">
                  <c:v>9.1999999999999993</c:v>
                </c:pt>
                <c:pt idx="157">
                  <c:v>17.93</c:v>
                </c:pt>
                <c:pt idx="158">
                  <c:v>27.3</c:v>
                </c:pt>
                <c:pt idx="159">
                  <c:v>11.5</c:v>
                </c:pt>
                <c:pt idx="160">
                  <c:v>35.85</c:v>
                </c:pt>
                <c:pt idx="161">
                  <c:v>33.44</c:v>
                </c:pt>
                <c:pt idx="162">
                  <c:v>18.82</c:v>
                </c:pt>
                <c:pt idx="163">
                  <c:v>26.45</c:v>
                </c:pt>
                <c:pt idx="164">
                  <c:v>27.32</c:v>
                </c:pt>
                <c:pt idx="165">
                  <c:v>30.1</c:v>
                </c:pt>
                <c:pt idx="166">
                  <c:v>17.87</c:v>
                </c:pt>
                <c:pt idx="167">
                  <c:v>29.27</c:v>
                </c:pt>
                <c:pt idx="168">
                  <c:v>31.7</c:v>
                </c:pt>
                <c:pt idx="169">
                  <c:v>29.4</c:v>
                </c:pt>
                <c:pt idx="170">
                  <c:v>15.6</c:v>
                </c:pt>
                <c:pt idx="171">
                  <c:v>17.43</c:v>
                </c:pt>
                <c:pt idx="172">
                  <c:v>32.82</c:v>
                </c:pt>
                <c:pt idx="173">
                  <c:v>31.3</c:v>
                </c:pt>
                <c:pt idx="174">
                  <c:v>31.2</c:v>
                </c:pt>
                <c:pt idx="175">
                  <c:v>16</c:v>
                </c:pt>
                <c:pt idx="176">
                  <c:v>33.64</c:v>
                </c:pt>
                <c:pt idx="177">
                  <c:v>29.8</c:v>
                </c:pt>
                <c:pt idx="178">
                  <c:v>20.3</c:v>
                </c:pt>
                <c:pt idx="179">
                  <c:v>32.22</c:v>
                </c:pt>
                <c:pt idx="180">
                  <c:v>34.25</c:v>
                </c:pt>
                <c:pt idx="181">
                  <c:v>33</c:v>
                </c:pt>
                <c:pt idx="182">
                  <c:v>22</c:v>
                </c:pt>
                <c:pt idx="183">
                  <c:v>18.149999999999999</c:v>
                </c:pt>
                <c:pt idx="184">
                  <c:v>14.5</c:v>
                </c:pt>
                <c:pt idx="185">
                  <c:v>35.5</c:v>
                </c:pt>
                <c:pt idx="186">
                  <c:v>35.6</c:v>
                </c:pt>
                <c:pt idx="187">
                  <c:v>34.25</c:v>
                </c:pt>
                <c:pt idx="188">
                  <c:v>4.8</c:v>
                </c:pt>
                <c:pt idx="189">
                  <c:v>4.5</c:v>
                </c:pt>
                <c:pt idx="190">
                  <c:v>16.7</c:v>
                </c:pt>
                <c:pt idx="191">
                  <c:v>17.3</c:v>
                </c:pt>
                <c:pt idx="192">
                  <c:v>8</c:v>
                </c:pt>
                <c:pt idx="193">
                  <c:v>12</c:v>
                </c:pt>
                <c:pt idx="194">
                  <c:v>13.5</c:v>
                </c:pt>
                <c:pt idx="195">
                  <c:v>18</c:v>
                </c:pt>
                <c:pt idx="196">
                  <c:v>16</c:v>
                </c:pt>
                <c:pt idx="197">
                  <c:v>15</c:v>
                </c:pt>
                <c:pt idx="198">
                  <c:v>20</c:v>
                </c:pt>
                <c:pt idx="199">
                  <c:v>26</c:v>
                </c:pt>
                <c:pt idx="200">
                  <c:v>27</c:v>
                </c:pt>
                <c:pt idx="201">
                  <c:v>27.8</c:v>
                </c:pt>
                <c:pt idx="202">
                  <c:v>16</c:v>
                </c:pt>
                <c:pt idx="203">
                  <c:v>20.18</c:v>
                </c:pt>
                <c:pt idx="204">
                  <c:v>14.11</c:v>
                </c:pt>
                <c:pt idx="205">
                  <c:v>16</c:v>
                </c:pt>
                <c:pt idx="206">
                  <c:v>6</c:v>
                </c:pt>
                <c:pt idx="207">
                  <c:v>35.5</c:v>
                </c:pt>
                <c:pt idx="208">
                  <c:v>32.799999999999997</c:v>
                </c:pt>
                <c:pt idx="209">
                  <c:v>33.9</c:v>
                </c:pt>
                <c:pt idx="210">
                  <c:v>8</c:v>
                </c:pt>
                <c:pt idx="211">
                  <c:v>14.82</c:v>
                </c:pt>
                <c:pt idx="212">
                  <c:v>33.799999999999997</c:v>
                </c:pt>
                <c:pt idx="213">
                  <c:v>32.5</c:v>
                </c:pt>
                <c:pt idx="214">
                  <c:v>34.6</c:v>
                </c:pt>
                <c:pt idx="215">
                  <c:v>33.799999999999997</c:v>
                </c:pt>
                <c:pt idx="216">
                  <c:v>33.299999999999997</c:v>
                </c:pt>
                <c:pt idx="217">
                  <c:v>18.3</c:v>
                </c:pt>
                <c:pt idx="218">
                  <c:v>34.799999999999997</c:v>
                </c:pt>
                <c:pt idx="219">
                  <c:v>33.81</c:v>
                </c:pt>
                <c:pt idx="220">
                  <c:v>30</c:v>
                </c:pt>
                <c:pt idx="221">
                  <c:v>24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24</c:v>
                </c:pt>
                <c:pt idx="226">
                  <c:v>25</c:v>
                </c:pt>
                <c:pt idx="227">
                  <c:v>25</c:v>
                </c:pt>
                <c:pt idx="228">
                  <c:v>14</c:v>
                </c:pt>
                <c:pt idx="229">
                  <c:v>30.4</c:v>
                </c:pt>
                <c:pt idx="230">
                  <c:v>9</c:v>
                </c:pt>
                <c:pt idx="231">
                  <c:v>12</c:v>
                </c:pt>
                <c:pt idx="232">
                  <c:v>22</c:v>
                </c:pt>
                <c:pt idx="233">
                  <c:v>33.74</c:v>
                </c:pt>
                <c:pt idx="234">
                  <c:v>13.5</c:v>
                </c:pt>
                <c:pt idx="235">
                  <c:v>3.5</c:v>
                </c:pt>
                <c:pt idx="236">
                  <c:v>27.8</c:v>
                </c:pt>
                <c:pt idx="237">
                  <c:v>3.7</c:v>
                </c:pt>
                <c:pt idx="238">
                  <c:v>29.6</c:v>
                </c:pt>
                <c:pt idx="239">
                  <c:v>29.1</c:v>
                </c:pt>
                <c:pt idx="240">
                  <c:v>33.9</c:v>
                </c:pt>
                <c:pt idx="241">
                  <c:v>23.3</c:v>
                </c:pt>
                <c:pt idx="242">
                  <c:v>34.770000000000003</c:v>
                </c:pt>
                <c:pt idx="243">
                  <c:v>27</c:v>
                </c:pt>
                <c:pt idx="244">
                  <c:v>15</c:v>
                </c:pt>
                <c:pt idx="245">
                  <c:v>5</c:v>
                </c:pt>
                <c:pt idx="246">
                  <c:v>27</c:v>
                </c:pt>
                <c:pt idx="247">
                  <c:v>29</c:v>
                </c:pt>
                <c:pt idx="248">
                  <c:v>32</c:v>
                </c:pt>
                <c:pt idx="249">
                  <c:v>32</c:v>
                </c:pt>
                <c:pt idx="250">
                  <c:v>31</c:v>
                </c:pt>
                <c:pt idx="251">
                  <c:v>29.5</c:v>
                </c:pt>
                <c:pt idx="252">
                  <c:v>7</c:v>
                </c:pt>
                <c:pt idx="253">
                  <c:v>32.24</c:v>
                </c:pt>
                <c:pt idx="254">
                  <c:v>13.2</c:v>
                </c:pt>
                <c:pt idx="255">
                  <c:v>7</c:v>
                </c:pt>
                <c:pt idx="256">
                  <c:v>6</c:v>
                </c:pt>
                <c:pt idx="257">
                  <c:v>34</c:v>
                </c:pt>
                <c:pt idx="258">
                  <c:v>32.450000000000003</c:v>
                </c:pt>
                <c:pt idx="259">
                  <c:v>32.61</c:v>
                </c:pt>
                <c:pt idx="260">
                  <c:v>32.549999999999997</c:v>
                </c:pt>
                <c:pt idx="261">
                  <c:v>21.28</c:v>
                </c:pt>
                <c:pt idx="262">
                  <c:v>31</c:v>
                </c:pt>
                <c:pt idx="263">
                  <c:v>21</c:v>
                </c:pt>
                <c:pt idx="264">
                  <c:v>27.36</c:v>
                </c:pt>
                <c:pt idx="265">
                  <c:v>31</c:v>
                </c:pt>
                <c:pt idx="266">
                  <c:v>29.5</c:v>
                </c:pt>
                <c:pt idx="267">
                  <c:v>21.2</c:v>
                </c:pt>
                <c:pt idx="268">
                  <c:v>27.72</c:v>
                </c:pt>
                <c:pt idx="269">
                  <c:v>30.95</c:v>
                </c:pt>
                <c:pt idx="270">
                  <c:v>29.2</c:v>
                </c:pt>
                <c:pt idx="271">
                  <c:v>28</c:v>
                </c:pt>
                <c:pt idx="272">
                  <c:v>25.6</c:v>
                </c:pt>
                <c:pt idx="273">
                  <c:v>24</c:v>
                </c:pt>
                <c:pt idx="274">
                  <c:v>22.4</c:v>
                </c:pt>
                <c:pt idx="275">
                  <c:v>24.6</c:v>
                </c:pt>
                <c:pt idx="276">
                  <c:v>29.25</c:v>
                </c:pt>
                <c:pt idx="277">
                  <c:v>31.35</c:v>
                </c:pt>
                <c:pt idx="278">
                  <c:v>29.9</c:v>
                </c:pt>
                <c:pt idx="279">
                  <c:v>27.8</c:v>
                </c:pt>
                <c:pt idx="280">
                  <c:v>21.55</c:v>
                </c:pt>
                <c:pt idx="281">
                  <c:v>24.8</c:v>
                </c:pt>
                <c:pt idx="282">
                  <c:v>24.95</c:v>
                </c:pt>
                <c:pt idx="283">
                  <c:v>13</c:v>
                </c:pt>
                <c:pt idx="284">
                  <c:v>2</c:v>
                </c:pt>
                <c:pt idx="285">
                  <c:v>24</c:v>
                </c:pt>
                <c:pt idx="286">
                  <c:v>29.9</c:v>
                </c:pt>
                <c:pt idx="287">
                  <c:v>20.309999999999999</c:v>
                </c:pt>
                <c:pt idx="288">
                  <c:v>22.67</c:v>
                </c:pt>
                <c:pt idx="289">
                  <c:v>28</c:v>
                </c:pt>
                <c:pt idx="290">
                  <c:v>22</c:v>
                </c:pt>
                <c:pt idx="291">
                  <c:v>17</c:v>
                </c:pt>
                <c:pt idx="292">
                  <c:v>24.6</c:v>
                </c:pt>
                <c:pt idx="293">
                  <c:v>27.35</c:v>
                </c:pt>
                <c:pt idx="294">
                  <c:v>28.4</c:v>
                </c:pt>
                <c:pt idx="295">
                  <c:v>25.69</c:v>
                </c:pt>
                <c:pt idx="296">
                  <c:v>26.56</c:v>
                </c:pt>
                <c:pt idx="297">
                  <c:v>9</c:v>
                </c:pt>
                <c:pt idx="298">
                  <c:v>5.5</c:v>
                </c:pt>
                <c:pt idx="299">
                  <c:v>15.5</c:v>
                </c:pt>
                <c:pt idx="300">
                  <c:v>28.95</c:v>
                </c:pt>
                <c:pt idx="301">
                  <c:v>27.74</c:v>
                </c:pt>
                <c:pt idx="302">
                  <c:v>25.75</c:v>
                </c:pt>
                <c:pt idx="303">
                  <c:v>19.3</c:v>
                </c:pt>
                <c:pt idx="304">
                  <c:v>11.85</c:v>
                </c:pt>
                <c:pt idx="305">
                  <c:v>22.07</c:v>
                </c:pt>
                <c:pt idx="306">
                  <c:v>25.8</c:v>
                </c:pt>
                <c:pt idx="307">
                  <c:v>25</c:v>
                </c:pt>
                <c:pt idx="308">
                  <c:v>20.5</c:v>
                </c:pt>
                <c:pt idx="309">
                  <c:v>24</c:v>
                </c:pt>
                <c:pt idx="310">
                  <c:v>24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24</c:v>
                </c:pt>
                <c:pt idx="315">
                  <c:v>24</c:v>
                </c:pt>
                <c:pt idx="316">
                  <c:v>21</c:v>
                </c:pt>
                <c:pt idx="317">
                  <c:v>22</c:v>
                </c:pt>
                <c:pt idx="318">
                  <c:v>16</c:v>
                </c:pt>
                <c:pt idx="319">
                  <c:v>24</c:v>
                </c:pt>
                <c:pt idx="320">
                  <c:v>23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10</c:v>
                </c:pt>
                <c:pt idx="325">
                  <c:v>11.54</c:v>
                </c:pt>
                <c:pt idx="326">
                  <c:v>24.02</c:v>
                </c:pt>
                <c:pt idx="327">
                  <c:v>19.239999999999998</c:v>
                </c:pt>
                <c:pt idx="328">
                  <c:v>19</c:v>
                </c:pt>
                <c:pt idx="329">
                  <c:v>5</c:v>
                </c:pt>
                <c:pt idx="330">
                  <c:v>24.17</c:v>
                </c:pt>
                <c:pt idx="331">
                  <c:v>23</c:v>
                </c:pt>
                <c:pt idx="332">
                  <c:v>5</c:v>
                </c:pt>
                <c:pt idx="333">
                  <c:v>10.5</c:v>
                </c:pt>
                <c:pt idx="334">
                  <c:v>3</c:v>
                </c:pt>
                <c:pt idx="335">
                  <c:v>5</c:v>
                </c:pt>
                <c:pt idx="336">
                  <c:v>14</c:v>
                </c:pt>
                <c:pt idx="337">
                  <c:v>15</c:v>
                </c:pt>
                <c:pt idx="338">
                  <c:v>15</c:v>
                </c:pt>
                <c:pt idx="339">
                  <c:v>18.600000000000001</c:v>
                </c:pt>
                <c:pt idx="340">
                  <c:v>20.56</c:v>
                </c:pt>
                <c:pt idx="341">
                  <c:v>17.5</c:v>
                </c:pt>
                <c:pt idx="342">
                  <c:v>18.47</c:v>
                </c:pt>
                <c:pt idx="343">
                  <c:v>19.850000000000001</c:v>
                </c:pt>
                <c:pt idx="344">
                  <c:v>2</c:v>
                </c:pt>
                <c:pt idx="345">
                  <c:v>0.1</c:v>
                </c:pt>
                <c:pt idx="346">
                  <c:v>0.1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9</c:v>
                </c:pt>
                <c:pt idx="351">
                  <c:v>17</c:v>
                </c:pt>
                <c:pt idx="352">
                  <c:v>11</c:v>
                </c:pt>
                <c:pt idx="353">
                  <c:v>14.8</c:v>
                </c:pt>
                <c:pt idx="354">
                  <c:v>18.5</c:v>
                </c:pt>
                <c:pt idx="355">
                  <c:v>18</c:v>
                </c:pt>
                <c:pt idx="356">
                  <c:v>18.899999999999999</c:v>
                </c:pt>
                <c:pt idx="357">
                  <c:v>18.8</c:v>
                </c:pt>
                <c:pt idx="358">
                  <c:v>18.8</c:v>
                </c:pt>
                <c:pt idx="359">
                  <c:v>19</c:v>
                </c:pt>
                <c:pt idx="360">
                  <c:v>15.5</c:v>
                </c:pt>
                <c:pt idx="361">
                  <c:v>17.100000000000001</c:v>
                </c:pt>
                <c:pt idx="362">
                  <c:v>17</c:v>
                </c:pt>
                <c:pt idx="363">
                  <c:v>7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13.96</c:v>
                </c:pt>
                <c:pt idx="368">
                  <c:v>16</c:v>
                </c:pt>
                <c:pt idx="369">
                  <c:v>16</c:v>
                </c:pt>
                <c:pt idx="370">
                  <c:v>15.5</c:v>
                </c:pt>
                <c:pt idx="371">
                  <c:v>15</c:v>
                </c:pt>
                <c:pt idx="372">
                  <c:v>6</c:v>
                </c:pt>
                <c:pt idx="373">
                  <c:v>1</c:v>
                </c:pt>
                <c:pt idx="374">
                  <c:v>9</c:v>
                </c:pt>
                <c:pt idx="375">
                  <c:v>13.89</c:v>
                </c:pt>
                <c:pt idx="376">
                  <c:v>4</c:v>
                </c:pt>
                <c:pt idx="377">
                  <c:v>12</c:v>
                </c:pt>
                <c:pt idx="378">
                  <c:v>4</c:v>
                </c:pt>
                <c:pt idx="379">
                  <c:v>12</c:v>
                </c:pt>
                <c:pt idx="380">
                  <c:v>12</c:v>
                </c:pt>
                <c:pt idx="381">
                  <c:v>13.3</c:v>
                </c:pt>
                <c:pt idx="382">
                  <c:v>10</c:v>
                </c:pt>
                <c:pt idx="383">
                  <c:v>10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9.7799999999999994</c:v>
                </c:pt>
                <c:pt idx="390">
                  <c:v>10</c:v>
                </c:pt>
                <c:pt idx="391">
                  <c:v>7</c:v>
                </c:pt>
                <c:pt idx="392">
                  <c:v>8</c:v>
                </c:pt>
                <c:pt idx="393">
                  <c:v>14</c:v>
                </c:pt>
                <c:pt idx="394">
                  <c:v>14</c:v>
                </c:pt>
                <c:pt idx="395">
                  <c:v>12.5</c:v>
                </c:pt>
                <c:pt idx="396">
                  <c:v>14</c:v>
                </c:pt>
                <c:pt idx="397">
                  <c:v>13.96</c:v>
                </c:pt>
                <c:pt idx="398">
                  <c:v>14</c:v>
                </c:pt>
                <c:pt idx="399">
                  <c:v>14</c:v>
                </c:pt>
                <c:pt idx="400">
                  <c:v>13.5</c:v>
                </c:pt>
                <c:pt idx="401">
                  <c:v>0.1</c:v>
                </c:pt>
                <c:pt idx="402">
                  <c:v>9</c:v>
                </c:pt>
                <c:pt idx="403">
                  <c:v>9</c:v>
                </c:pt>
                <c:pt idx="404">
                  <c:v>12</c:v>
                </c:pt>
                <c:pt idx="405">
                  <c:v>12</c:v>
                </c:pt>
                <c:pt idx="406">
                  <c:v>8</c:v>
                </c:pt>
                <c:pt idx="407">
                  <c:v>1</c:v>
                </c:pt>
                <c:pt idx="408">
                  <c:v>3</c:v>
                </c:pt>
                <c:pt idx="409">
                  <c:v>13.33</c:v>
                </c:pt>
                <c:pt idx="410">
                  <c:v>12.3</c:v>
                </c:pt>
                <c:pt idx="411">
                  <c:v>15</c:v>
                </c:pt>
                <c:pt idx="412">
                  <c:v>16</c:v>
                </c:pt>
                <c:pt idx="413">
                  <c:v>16</c:v>
                </c:pt>
                <c:pt idx="414">
                  <c:v>17</c:v>
                </c:pt>
                <c:pt idx="415">
                  <c:v>17.5</c:v>
                </c:pt>
                <c:pt idx="416">
                  <c:v>17.600000000000001</c:v>
                </c:pt>
                <c:pt idx="417">
                  <c:v>17</c:v>
                </c:pt>
                <c:pt idx="418">
                  <c:v>10</c:v>
                </c:pt>
                <c:pt idx="419">
                  <c:v>18</c:v>
                </c:pt>
                <c:pt idx="420">
                  <c:v>13</c:v>
                </c:pt>
                <c:pt idx="421">
                  <c:v>17.5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9</c:v>
                </c:pt>
                <c:pt idx="426">
                  <c:v>6</c:v>
                </c:pt>
                <c:pt idx="427">
                  <c:v>10</c:v>
                </c:pt>
                <c:pt idx="428">
                  <c:v>13</c:v>
                </c:pt>
                <c:pt idx="429">
                  <c:v>12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11</c:v>
                </c:pt>
                <c:pt idx="437">
                  <c:v>17.899999999999999</c:v>
                </c:pt>
                <c:pt idx="438">
                  <c:v>20</c:v>
                </c:pt>
                <c:pt idx="439">
                  <c:v>21</c:v>
                </c:pt>
                <c:pt idx="440">
                  <c:v>12</c:v>
                </c:pt>
                <c:pt idx="441">
                  <c:v>21</c:v>
                </c:pt>
                <c:pt idx="442">
                  <c:v>21.78</c:v>
                </c:pt>
                <c:pt idx="443">
                  <c:v>20.23</c:v>
                </c:pt>
                <c:pt idx="444">
                  <c:v>12</c:v>
                </c:pt>
                <c:pt idx="445">
                  <c:v>21</c:v>
                </c:pt>
                <c:pt idx="446">
                  <c:v>11</c:v>
                </c:pt>
                <c:pt idx="447">
                  <c:v>22</c:v>
                </c:pt>
                <c:pt idx="448">
                  <c:v>22</c:v>
                </c:pt>
                <c:pt idx="449">
                  <c:v>21</c:v>
                </c:pt>
                <c:pt idx="450">
                  <c:v>20</c:v>
                </c:pt>
                <c:pt idx="451">
                  <c:v>22</c:v>
                </c:pt>
                <c:pt idx="452">
                  <c:v>8</c:v>
                </c:pt>
                <c:pt idx="453">
                  <c:v>23</c:v>
                </c:pt>
                <c:pt idx="454">
                  <c:v>23.6</c:v>
                </c:pt>
                <c:pt idx="455">
                  <c:v>24</c:v>
                </c:pt>
                <c:pt idx="456">
                  <c:v>5</c:v>
                </c:pt>
                <c:pt idx="457">
                  <c:v>24.3</c:v>
                </c:pt>
                <c:pt idx="458">
                  <c:v>22</c:v>
                </c:pt>
                <c:pt idx="459">
                  <c:v>24.96</c:v>
                </c:pt>
                <c:pt idx="460">
                  <c:v>25.79</c:v>
                </c:pt>
                <c:pt idx="461">
                  <c:v>21</c:v>
                </c:pt>
                <c:pt idx="462">
                  <c:v>16</c:v>
                </c:pt>
                <c:pt idx="463">
                  <c:v>24</c:v>
                </c:pt>
                <c:pt idx="464">
                  <c:v>24.52</c:v>
                </c:pt>
                <c:pt idx="465">
                  <c:v>22.3</c:v>
                </c:pt>
                <c:pt idx="466">
                  <c:v>8.9</c:v>
                </c:pt>
                <c:pt idx="467">
                  <c:v>1</c:v>
                </c:pt>
                <c:pt idx="468">
                  <c:v>1</c:v>
                </c:pt>
                <c:pt idx="469">
                  <c:v>22</c:v>
                </c:pt>
                <c:pt idx="470">
                  <c:v>22</c:v>
                </c:pt>
                <c:pt idx="471">
                  <c:v>18.899999999999999</c:v>
                </c:pt>
                <c:pt idx="472">
                  <c:v>27.51</c:v>
                </c:pt>
                <c:pt idx="473">
                  <c:v>26.52</c:v>
                </c:pt>
                <c:pt idx="474">
                  <c:v>13</c:v>
                </c:pt>
                <c:pt idx="475">
                  <c:v>28.17</c:v>
                </c:pt>
                <c:pt idx="476">
                  <c:v>29.2</c:v>
                </c:pt>
                <c:pt idx="477">
                  <c:v>30</c:v>
                </c:pt>
                <c:pt idx="478">
                  <c:v>25.64</c:v>
                </c:pt>
                <c:pt idx="479">
                  <c:v>2.5</c:v>
                </c:pt>
                <c:pt idx="480">
                  <c:v>5</c:v>
                </c:pt>
                <c:pt idx="481">
                  <c:v>5</c:v>
                </c:pt>
                <c:pt idx="482">
                  <c:v>27.78</c:v>
                </c:pt>
                <c:pt idx="483">
                  <c:v>27</c:v>
                </c:pt>
                <c:pt idx="484">
                  <c:v>20.3</c:v>
                </c:pt>
                <c:pt idx="485">
                  <c:v>27</c:v>
                </c:pt>
                <c:pt idx="486">
                  <c:v>28</c:v>
                </c:pt>
                <c:pt idx="487">
                  <c:v>21.57</c:v>
                </c:pt>
                <c:pt idx="488">
                  <c:v>28</c:v>
                </c:pt>
                <c:pt idx="489">
                  <c:v>29.65</c:v>
                </c:pt>
                <c:pt idx="490">
                  <c:v>30</c:v>
                </c:pt>
                <c:pt idx="491">
                  <c:v>30.27</c:v>
                </c:pt>
                <c:pt idx="492">
                  <c:v>30.08</c:v>
                </c:pt>
                <c:pt idx="493">
                  <c:v>31</c:v>
                </c:pt>
                <c:pt idx="494">
                  <c:v>30</c:v>
                </c:pt>
                <c:pt idx="495">
                  <c:v>7</c:v>
                </c:pt>
                <c:pt idx="496">
                  <c:v>8</c:v>
                </c:pt>
                <c:pt idx="497">
                  <c:v>5</c:v>
                </c:pt>
                <c:pt idx="498">
                  <c:v>14</c:v>
                </c:pt>
                <c:pt idx="499">
                  <c:v>24</c:v>
                </c:pt>
                <c:pt idx="500">
                  <c:v>25</c:v>
                </c:pt>
                <c:pt idx="501">
                  <c:v>30</c:v>
                </c:pt>
                <c:pt idx="502">
                  <c:v>30.6</c:v>
                </c:pt>
                <c:pt idx="503">
                  <c:v>6</c:v>
                </c:pt>
                <c:pt idx="504">
                  <c:v>3.5</c:v>
                </c:pt>
                <c:pt idx="505">
                  <c:v>24.5</c:v>
                </c:pt>
                <c:pt idx="506">
                  <c:v>12.5</c:v>
                </c:pt>
                <c:pt idx="507">
                  <c:v>14.5</c:v>
                </c:pt>
                <c:pt idx="508">
                  <c:v>10</c:v>
                </c:pt>
                <c:pt idx="509">
                  <c:v>21.3</c:v>
                </c:pt>
                <c:pt idx="510">
                  <c:v>30.5</c:v>
                </c:pt>
                <c:pt idx="511">
                  <c:v>5</c:v>
                </c:pt>
                <c:pt idx="512">
                  <c:v>6</c:v>
                </c:pt>
                <c:pt idx="513">
                  <c:v>24</c:v>
                </c:pt>
                <c:pt idx="514">
                  <c:v>18.5</c:v>
                </c:pt>
                <c:pt idx="515">
                  <c:v>33.5</c:v>
                </c:pt>
                <c:pt idx="516">
                  <c:v>10.5</c:v>
                </c:pt>
                <c:pt idx="517">
                  <c:v>10</c:v>
                </c:pt>
                <c:pt idx="518">
                  <c:v>19</c:v>
                </c:pt>
                <c:pt idx="519">
                  <c:v>4</c:v>
                </c:pt>
                <c:pt idx="520">
                  <c:v>32</c:v>
                </c:pt>
                <c:pt idx="521">
                  <c:v>30</c:v>
                </c:pt>
                <c:pt idx="522">
                  <c:v>3</c:v>
                </c:pt>
                <c:pt idx="523">
                  <c:v>10</c:v>
                </c:pt>
                <c:pt idx="524">
                  <c:v>5</c:v>
                </c:pt>
                <c:pt idx="525">
                  <c:v>30</c:v>
                </c:pt>
                <c:pt idx="526">
                  <c:v>14</c:v>
                </c:pt>
                <c:pt idx="527">
                  <c:v>19.7</c:v>
                </c:pt>
                <c:pt idx="528">
                  <c:v>10</c:v>
                </c:pt>
                <c:pt idx="529">
                  <c:v>11</c:v>
                </c:pt>
                <c:pt idx="530">
                  <c:v>32.5</c:v>
                </c:pt>
                <c:pt idx="531">
                  <c:v>8.5</c:v>
                </c:pt>
                <c:pt idx="532">
                  <c:v>27.5</c:v>
                </c:pt>
                <c:pt idx="533">
                  <c:v>32.6</c:v>
                </c:pt>
                <c:pt idx="534">
                  <c:v>32.700000000000003</c:v>
                </c:pt>
                <c:pt idx="535">
                  <c:v>14</c:v>
                </c:pt>
                <c:pt idx="536">
                  <c:v>27.8</c:v>
                </c:pt>
                <c:pt idx="537">
                  <c:v>34.9</c:v>
                </c:pt>
                <c:pt idx="538">
                  <c:v>31</c:v>
                </c:pt>
                <c:pt idx="539">
                  <c:v>31.11</c:v>
                </c:pt>
                <c:pt idx="540">
                  <c:v>34.799999999999997</c:v>
                </c:pt>
                <c:pt idx="541">
                  <c:v>25.71</c:v>
                </c:pt>
                <c:pt idx="542">
                  <c:v>14.5</c:v>
                </c:pt>
                <c:pt idx="543">
                  <c:v>4</c:v>
                </c:pt>
                <c:pt idx="544">
                  <c:v>7.5</c:v>
                </c:pt>
                <c:pt idx="545">
                  <c:v>28</c:v>
                </c:pt>
                <c:pt idx="546">
                  <c:v>21</c:v>
                </c:pt>
                <c:pt idx="547">
                  <c:v>31</c:v>
                </c:pt>
                <c:pt idx="548">
                  <c:v>33</c:v>
                </c:pt>
                <c:pt idx="549">
                  <c:v>27</c:v>
                </c:pt>
                <c:pt idx="550">
                  <c:v>15.34</c:v>
                </c:pt>
                <c:pt idx="551">
                  <c:v>26</c:v>
                </c:pt>
                <c:pt idx="552">
                  <c:v>27.44</c:v>
                </c:pt>
                <c:pt idx="553">
                  <c:v>32</c:v>
                </c:pt>
                <c:pt idx="554">
                  <c:v>27</c:v>
                </c:pt>
                <c:pt idx="555">
                  <c:v>31.3</c:v>
                </c:pt>
                <c:pt idx="556">
                  <c:v>32.6</c:v>
                </c:pt>
                <c:pt idx="557">
                  <c:v>5</c:v>
                </c:pt>
                <c:pt idx="558">
                  <c:v>32</c:v>
                </c:pt>
                <c:pt idx="559">
                  <c:v>34</c:v>
                </c:pt>
                <c:pt idx="560">
                  <c:v>6</c:v>
                </c:pt>
                <c:pt idx="561">
                  <c:v>5</c:v>
                </c:pt>
                <c:pt idx="562">
                  <c:v>4.5</c:v>
                </c:pt>
                <c:pt idx="563">
                  <c:v>24</c:v>
                </c:pt>
                <c:pt idx="564">
                  <c:v>21</c:v>
                </c:pt>
                <c:pt idx="565">
                  <c:v>25</c:v>
                </c:pt>
                <c:pt idx="566">
                  <c:v>13</c:v>
                </c:pt>
                <c:pt idx="567">
                  <c:v>31</c:v>
                </c:pt>
                <c:pt idx="568">
                  <c:v>21</c:v>
                </c:pt>
                <c:pt idx="569">
                  <c:v>33</c:v>
                </c:pt>
                <c:pt idx="570">
                  <c:v>33</c:v>
                </c:pt>
                <c:pt idx="571">
                  <c:v>32.5</c:v>
                </c:pt>
                <c:pt idx="572">
                  <c:v>23.3</c:v>
                </c:pt>
                <c:pt idx="573">
                  <c:v>25.62</c:v>
                </c:pt>
                <c:pt idx="574">
                  <c:v>14.12</c:v>
                </c:pt>
                <c:pt idx="575">
                  <c:v>24</c:v>
                </c:pt>
                <c:pt idx="576">
                  <c:v>33.4</c:v>
                </c:pt>
                <c:pt idx="577">
                  <c:v>33</c:v>
                </c:pt>
                <c:pt idx="578">
                  <c:v>30</c:v>
                </c:pt>
                <c:pt idx="579">
                  <c:v>26</c:v>
                </c:pt>
                <c:pt idx="580">
                  <c:v>25</c:v>
                </c:pt>
                <c:pt idx="581">
                  <c:v>32</c:v>
                </c:pt>
                <c:pt idx="582">
                  <c:v>28</c:v>
                </c:pt>
                <c:pt idx="583">
                  <c:v>24</c:v>
                </c:pt>
                <c:pt idx="584">
                  <c:v>22</c:v>
                </c:pt>
                <c:pt idx="585">
                  <c:v>28</c:v>
                </c:pt>
                <c:pt idx="586">
                  <c:v>6</c:v>
                </c:pt>
                <c:pt idx="587">
                  <c:v>22</c:v>
                </c:pt>
                <c:pt idx="588">
                  <c:v>31</c:v>
                </c:pt>
                <c:pt idx="589">
                  <c:v>6</c:v>
                </c:pt>
                <c:pt idx="590">
                  <c:v>28</c:v>
                </c:pt>
                <c:pt idx="591">
                  <c:v>30</c:v>
                </c:pt>
                <c:pt idx="592">
                  <c:v>28</c:v>
                </c:pt>
                <c:pt idx="593">
                  <c:v>6</c:v>
                </c:pt>
                <c:pt idx="594">
                  <c:v>25.77</c:v>
                </c:pt>
                <c:pt idx="595">
                  <c:v>24.97</c:v>
                </c:pt>
                <c:pt idx="596">
                  <c:v>32.31</c:v>
                </c:pt>
                <c:pt idx="597">
                  <c:v>27.7</c:v>
                </c:pt>
                <c:pt idx="598">
                  <c:v>18.739999999999998</c:v>
                </c:pt>
                <c:pt idx="599">
                  <c:v>37.04</c:v>
                </c:pt>
                <c:pt idx="600">
                  <c:v>33.049999999999997</c:v>
                </c:pt>
                <c:pt idx="601">
                  <c:v>35.6</c:v>
                </c:pt>
                <c:pt idx="602">
                  <c:v>35</c:v>
                </c:pt>
                <c:pt idx="603">
                  <c:v>24</c:v>
                </c:pt>
                <c:pt idx="604">
                  <c:v>21</c:v>
                </c:pt>
                <c:pt idx="605">
                  <c:v>30</c:v>
                </c:pt>
                <c:pt idx="606">
                  <c:v>34.81</c:v>
                </c:pt>
                <c:pt idx="607">
                  <c:v>30.19</c:v>
                </c:pt>
                <c:pt idx="608">
                  <c:v>33</c:v>
                </c:pt>
                <c:pt idx="609">
                  <c:v>31</c:v>
                </c:pt>
                <c:pt idx="610">
                  <c:v>33.479999999999997</c:v>
                </c:pt>
                <c:pt idx="611">
                  <c:v>25</c:v>
                </c:pt>
                <c:pt idx="612">
                  <c:v>13</c:v>
                </c:pt>
                <c:pt idx="613">
                  <c:v>29.3</c:v>
                </c:pt>
                <c:pt idx="614">
                  <c:v>30.7</c:v>
                </c:pt>
                <c:pt idx="615">
                  <c:v>31.7</c:v>
                </c:pt>
                <c:pt idx="616">
                  <c:v>24.5</c:v>
                </c:pt>
                <c:pt idx="617">
                  <c:v>25.91</c:v>
                </c:pt>
                <c:pt idx="618">
                  <c:v>21.8</c:v>
                </c:pt>
                <c:pt idx="619">
                  <c:v>12</c:v>
                </c:pt>
                <c:pt idx="620">
                  <c:v>11.23</c:v>
                </c:pt>
                <c:pt idx="621">
                  <c:v>11</c:v>
                </c:pt>
                <c:pt idx="622">
                  <c:v>32</c:v>
                </c:pt>
                <c:pt idx="623">
                  <c:v>33</c:v>
                </c:pt>
                <c:pt idx="624">
                  <c:v>30.3</c:v>
                </c:pt>
                <c:pt idx="625">
                  <c:v>33.5</c:v>
                </c:pt>
                <c:pt idx="626">
                  <c:v>33.4</c:v>
                </c:pt>
                <c:pt idx="627">
                  <c:v>27</c:v>
                </c:pt>
                <c:pt idx="628">
                  <c:v>27.74</c:v>
                </c:pt>
                <c:pt idx="629">
                  <c:v>25.94</c:v>
                </c:pt>
                <c:pt idx="630">
                  <c:v>22</c:v>
                </c:pt>
                <c:pt idx="631">
                  <c:v>24</c:v>
                </c:pt>
                <c:pt idx="632">
                  <c:v>32.369999999999997</c:v>
                </c:pt>
                <c:pt idx="633">
                  <c:v>31.7</c:v>
                </c:pt>
                <c:pt idx="634">
                  <c:v>30.5</c:v>
                </c:pt>
                <c:pt idx="635">
                  <c:v>25.53</c:v>
                </c:pt>
                <c:pt idx="636">
                  <c:v>29.58</c:v>
                </c:pt>
                <c:pt idx="637">
                  <c:v>23.24</c:v>
                </c:pt>
                <c:pt idx="638">
                  <c:v>17.78</c:v>
                </c:pt>
                <c:pt idx="639">
                  <c:v>14</c:v>
                </c:pt>
                <c:pt idx="640">
                  <c:v>10</c:v>
                </c:pt>
                <c:pt idx="641">
                  <c:v>30</c:v>
                </c:pt>
                <c:pt idx="642">
                  <c:v>29</c:v>
                </c:pt>
                <c:pt idx="643">
                  <c:v>28</c:v>
                </c:pt>
                <c:pt idx="644">
                  <c:v>25</c:v>
                </c:pt>
                <c:pt idx="645">
                  <c:v>2</c:v>
                </c:pt>
                <c:pt idx="646">
                  <c:v>18</c:v>
                </c:pt>
                <c:pt idx="647">
                  <c:v>9</c:v>
                </c:pt>
                <c:pt idx="648">
                  <c:v>29.51</c:v>
                </c:pt>
                <c:pt idx="649">
                  <c:v>11</c:v>
                </c:pt>
                <c:pt idx="650">
                  <c:v>11.5</c:v>
                </c:pt>
                <c:pt idx="651">
                  <c:v>25.7</c:v>
                </c:pt>
                <c:pt idx="652">
                  <c:v>28.7</c:v>
                </c:pt>
                <c:pt idx="653">
                  <c:v>28.9</c:v>
                </c:pt>
                <c:pt idx="654">
                  <c:v>29</c:v>
                </c:pt>
                <c:pt idx="655">
                  <c:v>29.2</c:v>
                </c:pt>
                <c:pt idx="656">
                  <c:v>24.78</c:v>
                </c:pt>
                <c:pt idx="657">
                  <c:v>20.13</c:v>
                </c:pt>
                <c:pt idx="658">
                  <c:v>7.31</c:v>
                </c:pt>
                <c:pt idx="659">
                  <c:v>26.62</c:v>
                </c:pt>
                <c:pt idx="660">
                  <c:v>28</c:v>
                </c:pt>
                <c:pt idx="661">
                  <c:v>28.95</c:v>
                </c:pt>
                <c:pt idx="662">
                  <c:v>22</c:v>
                </c:pt>
                <c:pt idx="663">
                  <c:v>27</c:v>
                </c:pt>
                <c:pt idx="664">
                  <c:v>21</c:v>
                </c:pt>
                <c:pt idx="665">
                  <c:v>12</c:v>
                </c:pt>
                <c:pt idx="666">
                  <c:v>27</c:v>
                </c:pt>
                <c:pt idx="667">
                  <c:v>10</c:v>
                </c:pt>
                <c:pt idx="668">
                  <c:v>21</c:v>
                </c:pt>
                <c:pt idx="669">
                  <c:v>2</c:v>
                </c:pt>
                <c:pt idx="670">
                  <c:v>9</c:v>
                </c:pt>
                <c:pt idx="671">
                  <c:v>7.68</c:v>
                </c:pt>
                <c:pt idx="672">
                  <c:v>2</c:v>
                </c:pt>
                <c:pt idx="673">
                  <c:v>17.920000000000002</c:v>
                </c:pt>
                <c:pt idx="674">
                  <c:v>18.12</c:v>
                </c:pt>
                <c:pt idx="675">
                  <c:v>1.1000000000000001</c:v>
                </c:pt>
                <c:pt idx="676">
                  <c:v>12.1</c:v>
                </c:pt>
                <c:pt idx="677">
                  <c:v>14.11</c:v>
                </c:pt>
                <c:pt idx="678">
                  <c:v>20</c:v>
                </c:pt>
                <c:pt idx="679">
                  <c:v>22</c:v>
                </c:pt>
                <c:pt idx="680">
                  <c:v>9.5</c:v>
                </c:pt>
                <c:pt idx="681">
                  <c:v>25</c:v>
                </c:pt>
                <c:pt idx="682">
                  <c:v>21.77</c:v>
                </c:pt>
                <c:pt idx="683">
                  <c:v>18.079999999999998</c:v>
                </c:pt>
                <c:pt idx="684">
                  <c:v>18</c:v>
                </c:pt>
                <c:pt idx="685">
                  <c:v>16.5</c:v>
                </c:pt>
                <c:pt idx="686">
                  <c:v>11</c:v>
                </c:pt>
                <c:pt idx="687">
                  <c:v>12</c:v>
                </c:pt>
                <c:pt idx="688">
                  <c:v>9.65</c:v>
                </c:pt>
                <c:pt idx="689">
                  <c:v>3</c:v>
                </c:pt>
                <c:pt idx="690">
                  <c:v>3</c:v>
                </c:pt>
                <c:pt idx="691">
                  <c:v>4</c:v>
                </c:pt>
                <c:pt idx="692">
                  <c:v>7</c:v>
                </c:pt>
                <c:pt idx="693">
                  <c:v>7</c:v>
                </c:pt>
                <c:pt idx="694">
                  <c:v>16</c:v>
                </c:pt>
                <c:pt idx="695">
                  <c:v>17</c:v>
                </c:pt>
                <c:pt idx="696">
                  <c:v>19.32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17</c:v>
                </c:pt>
                <c:pt idx="701">
                  <c:v>17</c:v>
                </c:pt>
                <c:pt idx="702">
                  <c:v>8</c:v>
                </c:pt>
                <c:pt idx="703">
                  <c:v>7.65</c:v>
                </c:pt>
                <c:pt idx="704">
                  <c:v>2</c:v>
                </c:pt>
                <c:pt idx="705">
                  <c:v>19</c:v>
                </c:pt>
                <c:pt idx="706">
                  <c:v>18</c:v>
                </c:pt>
                <c:pt idx="707">
                  <c:v>18</c:v>
                </c:pt>
                <c:pt idx="708">
                  <c:v>7</c:v>
                </c:pt>
                <c:pt idx="709">
                  <c:v>5</c:v>
                </c:pt>
                <c:pt idx="710">
                  <c:v>6</c:v>
                </c:pt>
                <c:pt idx="711">
                  <c:v>4</c:v>
                </c:pt>
                <c:pt idx="712">
                  <c:v>19</c:v>
                </c:pt>
                <c:pt idx="713">
                  <c:v>19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</c:v>
                </c:pt>
                <c:pt idx="718">
                  <c:v>1</c:v>
                </c:pt>
                <c:pt idx="719">
                  <c:v>6</c:v>
                </c:pt>
                <c:pt idx="720">
                  <c:v>12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16.899999999999999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8</c:v>
                </c:pt>
                <c:pt idx="729">
                  <c:v>9</c:v>
                </c:pt>
                <c:pt idx="730">
                  <c:v>8.7200000000000006</c:v>
                </c:pt>
                <c:pt idx="731">
                  <c:v>10.26</c:v>
                </c:pt>
                <c:pt idx="732">
                  <c:v>4</c:v>
                </c:pt>
                <c:pt idx="733">
                  <c:v>4</c:v>
                </c:pt>
                <c:pt idx="734">
                  <c:v>6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3</c:v>
                </c:pt>
                <c:pt idx="739">
                  <c:v>14.95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15.5</c:v>
                </c:pt>
                <c:pt idx="747">
                  <c:v>13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7.42</c:v>
                </c:pt>
                <c:pt idx="753">
                  <c:v>13.73</c:v>
                </c:pt>
                <c:pt idx="754">
                  <c:v>14.2</c:v>
                </c:pt>
                <c:pt idx="755">
                  <c:v>8</c:v>
                </c:pt>
                <c:pt idx="756">
                  <c:v>10</c:v>
                </c:pt>
                <c:pt idx="757">
                  <c:v>12</c:v>
                </c:pt>
                <c:pt idx="758">
                  <c:v>13.41</c:v>
                </c:pt>
                <c:pt idx="759">
                  <c:v>8</c:v>
                </c:pt>
                <c:pt idx="760">
                  <c:v>8</c:v>
                </c:pt>
                <c:pt idx="761">
                  <c:v>9</c:v>
                </c:pt>
                <c:pt idx="762">
                  <c:v>5</c:v>
                </c:pt>
                <c:pt idx="763">
                  <c:v>10</c:v>
                </c:pt>
                <c:pt idx="764">
                  <c:v>5</c:v>
                </c:pt>
                <c:pt idx="765">
                  <c:v>14</c:v>
                </c:pt>
                <c:pt idx="766">
                  <c:v>14</c:v>
                </c:pt>
                <c:pt idx="767">
                  <c:v>14.82</c:v>
                </c:pt>
                <c:pt idx="768">
                  <c:v>14.4</c:v>
                </c:pt>
                <c:pt idx="769">
                  <c:v>6.09</c:v>
                </c:pt>
                <c:pt idx="770">
                  <c:v>14.5</c:v>
                </c:pt>
                <c:pt idx="771">
                  <c:v>14</c:v>
                </c:pt>
                <c:pt idx="772">
                  <c:v>15</c:v>
                </c:pt>
                <c:pt idx="773">
                  <c:v>13.83</c:v>
                </c:pt>
                <c:pt idx="774">
                  <c:v>10</c:v>
                </c:pt>
                <c:pt idx="775">
                  <c:v>14.3</c:v>
                </c:pt>
                <c:pt idx="776">
                  <c:v>14.7</c:v>
                </c:pt>
                <c:pt idx="777">
                  <c:v>5</c:v>
                </c:pt>
                <c:pt idx="778">
                  <c:v>6</c:v>
                </c:pt>
                <c:pt idx="779">
                  <c:v>13</c:v>
                </c:pt>
                <c:pt idx="780">
                  <c:v>14.8</c:v>
                </c:pt>
                <c:pt idx="781">
                  <c:v>9.5500000000000007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15</c:v>
                </c:pt>
                <c:pt idx="786">
                  <c:v>15</c:v>
                </c:pt>
                <c:pt idx="787">
                  <c:v>11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10</c:v>
                </c:pt>
                <c:pt idx="796">
                  <c:v>14</c:v>
                </c:pt>
                <c:pt idx="797">
                  <c:v>14</c:v>
                </c:pt>
                <c:pt idx="798">
                  <c:v>12</c:v>
                </c:pt>
                <c:pt idx="799">
                  <c:v>7</c:v>
                </c:pt>
                <c:pt idx="800">
                  <c:v>7</c:v>
                </c:pt>
                <c:pt idx="801">
                  <c:v>4</c:v>
                </c:pt>
                <c:pt idx="802">
                  <c:v>18.399999999999999</c:v>
                </c:pt>
                <c:pt idx="803">
                  <c:v>19.41</c:v>
                </c:pt>
                <c:pt idx="804">
                  <c:v>18</c:v>
                </c:pt>
                <c:pt idx="805">
                  <c:v>8</c:v>
                </c:pt>
                <c:pt idx="806">
                  <c:v>18.5</c:v>
                </c:pt>
                <c:pt idx="807">
                  <c:v>20.3</c:v>
                </c:pt>
                <c:pt idx="808">
                  <c:v>18.399999999999999</c:v>
                </c:pt>
                <c:pt idx="809">
                  <c:v>22.29</c:v>
                </c:pt>
                <c:pt idx="810">
                  <c:v>2</c:v>
                </c:pt>
                <c:pt idx="811">
                  <c:v>7</c:v>
                </c:pt>
                <c:pt idx="812">
                  <c:v>24</c:v>
                </c:pt>
                <c:pt idx="813">
                  <c:v>24.5</c:v>
                </c:pt>
                <c:pt idx="814">
                  <c:v>25</c:v>
                </c:pt>
                <c:pt idx="815">
                  <c:v>24.3</c:v>
                </c:pt>
                <c:pt idx="816">
                  <c:v>8</c:v>
                </c:pt>
                <c:pt idx="817">
                  <c:v>20.86</c:v>
                </c:pt>
                <c:pt idx="818">
                  <c:v>12</c:v>
                </c:pt>
                <c:pt idx="819">
                  <c:v>10</c:v>
                </c:pt>
                <c:pt idx="820">
                  <c:v>13</c:v>
                </c:pt>
                <c:pt idx="821">
                  <c:v>12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12</c:v>
                </c:pt>
                <c:pt idx="826">
                  <c:v>12</c:v>
                </c:pt>
                <c:pt idx="827">
                  <c:v>10</c:v>
                </c:pt>
                <c:pt idx="828">
                  <c:v>26.3</c:v>
                </c:pt>
                <c:pt idx="829">
                  <c:v>27.36</c:v>
                </c:pt>
                <c:pt idx="830">
                  <c:v>25</c:v>
                </c:pt>
                <c:pt idx="831">
                  <c:v>26</c:v>
                </c:pt>
                <c:pt idx="832">
                  <c:v>10</c:v>
                </c:pt>
                <c:pt idx="833">
                  <c:v>10</c:v>
                </c:pt>
                <c:pt idx="834">
                  <c:v>6</c:v>
                </c:pt>
                <c:pt idx="835">
                  <c:v>10</c:v>
                </c:pt>
                <c:pt idx="836">
                  <c:v>11</c:v>
                </c:pt>
                <c:pt idx="837">
                  <c:v>24.7</c:v>
                </c:pt>
                <c:pt idx="838">
                  <c:v>18</c:v>
                </c:pt>
                <c:pt idx="839">
                  <c:v>12</c:v>
                </c:pt>
                <c:pt idx="840">
                  <c:v>23</c:v>
                </c:pt>
                <c:pt idx="841">
                  <c:v>27</c:v>
                </c:pt>
                <c:pt idx="842">
                  <c:v>28</c:v>
                </c:pt>
                <c:pt idx="843">
                  <c:v>28.31</c:v>
                </c:pt>
                <c:pt idx="844">
                  <c:v>6</c:v>
                </c:pt>
                <c:pt idx="845">
                  <c:v>0</c:v>
                </c:pt>
                <c:pt idx="846">
                  <c:v>31</c:v>
                </c:pt>
                <c:pt idx="847">
                  <c:v>5</c:v>
                </c:pt>
                <c:pt idx="848">
                  <c:v>31</c:v>
                </c:pt>
                <c:pt idx="849">
                  <c:v>29</c:v>
                </c:pt>
                <c:pt idx="850">
                  <c:v>5</c:v>
                </c:pt>
                <c:pt idx="851">
                  <c:v>4</c:v>
                </c:pt>
                <c:pt idx="852">
                  <c:v>25</c:v>
                </c:pt>
                <c:pt idx="853">
                  <c:v>5</c:v>
                </c:pt>
                <c:pt idx="854">
                  <c:v>5</c:v>
                </c:pt>
                <c:pt idx="855">
                  <c:v>7</c:v>
                </c:pt>
                <c:pt idx="856">
                  <c:v>19</c:v>
                </c:pt>
                <c:pt idx="857">
                  <c:v>5</c:v>
                </c:pt>
                <c:pt idx="858">
                  <c:v>31.43</c:v>
                </c:pt>
                <c:pt idx="859">
                  <c:v>8.5</c:v>
                </c:pt>
                <c:pt idx="860">
                  <c:v>29.08</c:v>
                </c:pt>
                <c:pt idx="861">
                  <c:v>23</c:v>
                </c:pt>
                <c:pt idx="862">
                  <c:v>3.35</c:v>
                </c:pt>
                <c:pt idx="863">
                  <c:v>10</c:v>
                </c:pt>
                <c:pt idx="864">
                  <c:v>12.69</c:v>
                </c:pt>
                <c:pt idx="865">
                  <c:v>22.2</c:v>
                </c:pt>
                <c:pt idx="866">
                  <c:v>8</c:v>
                </c:pt>
                <c:pt idx="867">
                  <c:v>9.5</c:v>
                </c:pt>
                <c:pt idx="868">
                  <c:v>3</c:v>
                </c:pt>
                <c:pt idx="869">
                  <c:v>33.9</c:v>
                </c:pt>
                <c:pt idx="870">
                  <c:v>22</c:v>
                </c:pt>
                <c:pt idx="871">
                  <c:v>30.5</c:v>
                </c:pt>
                <c:pt idx="872">
                  <c:v>32</c:v>
                </c:pt>
                <c:pt idx="873">
                  <c:v>32</c:v>
                </c:pt>
                <c:pt idx="874">
                  <c:v>25</c:v>
                </c:pt>
                <c:pt idx="875">
                  <c:v>29.82</c:v>
                </c:pt>
                <c:pt idx="876">
                  <c:v>29</c:v>
                </c:pt>
                <c:pt idx="877">
                  <c:v>4</c:v>
                </c:pt>
                <c:pt idx="878">
                  <c:v>0</c:v>
                </c:pt>
                <c:pt idx="879">
                  <c:v>11</c:v>
                </c:pt>
                <c:pt idx="880">
                  <c:v>26</c:v>
                </c:pt>
                <c:pt idx="881">
                  <c:v>24</c:v>
                </c:pt>
                <c:pt idx="882">
                  <c:v>22</c:v>
                </c:pt>
                <c:pt idx="883">
                  <c:v>32.299999999999997</c:v>
                </c:pt>
                <c:pt idx="884">
                  <c:v>3</c:v>
                </c:pt>
                <c:pt idx="885">
                  <c:v>4</c:v>
                </c:pt>
                <c:pt idx="886">
                  <c:v>4</c:v>
                </c:pt>
                <c:pt idx="887">
                  <c:v>6</c:v>
                </c:pt>
                <c:pt idx="888">
                  <c:v>3.56</c:v>
                </c:pt>
                <c:pt idx="889">
                  <c:v>8</c:v>
                </c:pt>
                <c:pt idx="890">
                  <c:v>21.18</c:v>
                </c:pt>
                <c:pt idx="891">
                  <c:v>7</c:v>
                </c:pt>
                <c:pt idx="892">
                  <c:v>23</c:v>
                </c:pt>
                <c:pt idx="893">
                  <c:v>23</c:v>
                </c:pt>
                <c:pt idx="894">
                  <c:v>14.42</c:v>
                </c:pt>
                <c:pt idx="895">
                  <c:v>16.68</c:v>
                </c:pt>
                <c:pt idx="896">
                  <c:v>20.89</c:v>
                </c:pt>
                <c:pt idx="897">
                  <c:v>6.76</c:v>
                </c:pt>
                <c:pt idx="898">
                  <c:v>13.4</c:v>
                </c:pt>
                <c:pt idx="899">
                  <c:v>33</c:v>
                </c:pt>
                <c:pt idx="900">
                  <c:v>30.56</c:v>
                </c:pt>
                <c:pt idx="901">
                  <c:v>33.26</c:v>
                </c:pt>
                <c:pt idx="902">
                  <c:v>14.5</c:v>
                </c:pt>
                <c:pt idx="903">
                  <c:v>5</c:v>
                </c:pt>
                <c:pt idx="904">
                  <c:v>6</c:v>
                </c:pt>
                <c:pt idx="905">
                  <c:v>17.5</c:v>
                </c:pt>
                <c:pt idx="906">
                  <c:v>3</c:v>
                </c:pt>
                <c:pt idx="907">
                  <c:v>16.7</c:v>
                </c:pt>
                <c:pt idx="908">
                  <c:v>18.5</c:v>
                </c:pt>
                <c:pt idx="909">
                  <c:v>8.8000000000000007</c:v>
                </c:pt>
                <c:pt idx="910">
                  <c:v>22.67</c:v>
                </c:pt>
                <c:pt idx="911">
                  <c:v>35.200000000000003</c:v>
                </c:pt>
                <c:pt idx="912">
                  <c:v>21</c:v>
                </c:pt>
                <c:pt idx="913">
                  <c:v>19</c:v>
                </c:pt>
                <c:pt idx="914">
                  <c:v>30</c:v>
                </c:pt>
                <c:pt idx="915">
                  <c:v>32.9</c:v>
                </c:pt>
                <c:pt idx="916">
                  <c:v>6</c:v>
                </c:pt>
                <c:pt idx="917">
                  <c:v>20.53</c:v>
                </c:pt>
                <c:pt idx="918">
                  <c:v>24</c:v>
                </c:pt>
                <c:pt idx="919">
                  <c:v>19</c:v>
                </c:pt>
                <c:pt idx="920">
                  <c:v>24</c:v>
                </c:pt>
                <c:pt idx="921">
                  <c:v>32</c:v>
                </c:pt>
                <c:pt idx="922">
                  <c:v>27</c:v>
                </c:pt>
                <c:pt idx="923">
                  <c:v>27</c:v>
                </c:pt>
                <c:pt idx="924">
                  <c:v>26</c:v>
                </c:pt>
                <c:pt idx="925">
                  <c:v>32</c:v>
                </c:pt>
                <c:pt idx="926">
                  <c:v>32</c:v>
                </c:pt>
                <c:pt idx="927">
                  <c:v>23</c:v>
                </c:pt>
                <c:pt idx="928">
                  <c:v>5</c:v>
                </c:pt>
                <c:pt idx="929">
                  <c:v>23</c:v>
                </c:pt>
                <c:pt idx="930">
                  <c:v>29</c:v>
                </c:pt>
                <c:pt idx="931">
                  <c:v>29</c:v>
                </c:pt>
                <c:pt idx="932">
                  <c:v>32</c:v>
                </c:pt>
                <c:pt idx="933">
                  <c:v>22</c:v>
                </c:pt>
                <c:pt idx="934">
                  <c:v>27</c:v>
                </c:pt>
                <c:pt idx="935">
                  <c:v>26</c:v>
                </c:pt>
                <c:pt idx="936">
                  <c:v>19.64</c:v>
                </c:pt>
                <c:pt idx="937">
                  <c:v>28.84</c:v>
                </c:pt>
                <c:pt idx="938">
                  <c:v>15</c:v>
                </c:pt>
                <c:pt idx="939">
                  <c:v>11.75</c:v>
                </c:pt>
                <c:pt idx="940">
                  <c:v>21.31</c:v>
                </c:pt>
                <c:pt idx="941">
                  <c:v>14.7</c:v>
                </c:pt>
                <c:pt idx="942">
                  <c:v>18</c:v>
                </c:pt>
                <c:pt idx="943">
                  <c:v>31.5</c:v>
                </c:pt>
                <c:pt idx="944">
                  <c:v>32.31</c:v>
                </c:pt>
                <c:pt idx="945">
                  <c:v>28.89</c:v>
                </c:pt>
                <c:pt idx="946">
                  <c:v>17</c:v>
                </c:pt>
                <c:pt idx="947">
                  <c:v>22</c:v>
                </c:pt>
                <c:pt idx="948">
                  <c:v>18.45</c:v>
                </c:pt>
                <c:pt idx="949">
                  <c:v>32.17</c:v>
                </c:pt>
                <c:pt idx="950">
                  <c:v>23</c:v>
                </c:pt>
                <c:pt idx="951">
                  <c:v>30</c:v>
                </c:pt>
                <c:pt idx="952">
                  <c:v>5</c:v>
                </c:pt>
                <c:pt idx="953">
                  <c:v>29</c:v>
                </c:pt>
                <c:pt idx="954">
                  <c:v>24</c:v>
                </c:pt>
                <c:pt idx="955">
                  <c:v>29</c:v>
                </c:pt>
                <c:pt idx="956">
                  <c:v>29</c:v>
                </c:pt>
                <c:pt idx="957">
                  <c:v>23</c:v>
                </c:pt>
                <c:pt idx="958">
                  <c:v>18</c:v>
                </c:pt>
                <c:pt idx="959">
                  <c:v>29</c:v>
                </c:pt>
                <c:pt idx="960">
                  <c:v>29.9</c:v>
                </c:pt>
                <c:pt idx="961">
                  <c:v>30</c:v>
                </c:pt>
                <c:pt idx="962">
                  <c:v>29</c:v>
                </c:pt>
                <c:pt idx="963">
                  <c:v>33</c:v>
                </c:pt>
                <c:pt idx="964">
                  <c:v>31.44</c:v>
                </c:pt>
                <c:pt idx="965">
                  <c:v>28.9</c:v>
                </c:pt>
                <c:pt idx="966">
                  <c:v>14.73</c:v>
                </c:pt>
                <c:pt idx="967">
                  <c:v>15</c:v>
                </c:pt>
                <c:pt idx="968">
                  <c:v>26</c:v>
                </c:pt>
                <c:pt idx="969">
                  <c:v>28</c:v>
                </c:pt>
                <c:pt idx="970">
                  <c:v>33</c:v>
                </c:pt>
                <c:pt idx="971">
                  <c:v>28.1</c:v>
                </c:pt>
                <c:pt idx="972">
                  <c:v>29.74</c:v>
                </c:pt>
                <c:pt idx="973">
                  <c:v>27</c:v>
                </c:pt>
                <c:pt idx="974">
                  <c:v>31</c:v>
                </c:pt>
                <c:pt idx="975">
                  <c:v>29</c:v>
                </c:pt>
                <c:pt idx="976">
                  <c:v>27</c:v>
                </c:pt>
                <c:pt idx="977">
                  <c:v>29</c:v>
                </c:pt>
                <c:pt idx="978">
                  <c:v>5</c:v>
                </c:pt>
                <c:pt idx="979">
                  <c:v>32</c:v>
                </c:pt>
                <c:pt idx="980">
                  <c:v>32</c:v>
                </c:pt>
                <c:pt idx="981">
                  <c:v>30</c:v>
                </c:pt>
                <c:pt idx="982">
                  <c:v>30</c:v>
                </c:pt>
                <c:pt idx="983">
                  <c:v>23</c:v>
                </c:pt>
                <c:pt idx="984">
                  <c:v>30</c:v>
                </c:pt>
                <c:pt idx="985">
                  <c:v>24</c:v>
                </c:pt>
                <c:pt idx="986">
                  <c:v>18.28</c:v>
                </c:pt>
                <c:pt idx="987">
                  <c:v>15</c:v>
                </c:pt>
                <c:pt idx="988">
                  <c:v>5</c:v>
                </c:pt>
                <c:pt idx="989">
                  <c:v>25</c:v>
                </c:pt>
                <c:pt idx="990">
                  <c:v>33</c:v>
                </c:pt>
                <c:pt idx="991">
                  <c:v>28.5</c:v>
                </c:pt>
                <c:pt idx="992">
                  <c:v>28</c:v>
                </c:pt>
                <c:pt idx="993">
                  <c:v>31</c:v>
                </c:pt>
                <c:pt idx="994">
                  <c:v>28</c:v>
                </c:pt>
                <c:pt idx="995">
                  <c:v>20</c:v>
                </c:pt>
                <c:pt idx="996">
                  <c:v>30</c:v>
                </c:pt>
                <c:pt idx="997">
                  <c:v>26</c:v>
                </c:pt>
                <c:pt idx="998">
                  <c:v>26</c:v>
                </c:pt>
                <c:pt idx="999">
                  <c:v>7.5</c:v>
                </c:pt>
                <c:pt idx="1000">
                  <c:v>32</c:v>
                </c:pt>
                <c:pt idx="1001">
                  <c:v>32</c:v>
                </c:pt>
                <c:pt idx="1002">
                  <c:v>31</c:v>
                </c:pt>
                <c:pt idx="1003">
                  <c:v>23.23</c:v>
                </c:pt>
                <c:pt idx="1004">
                  <c:v>12</c:v>
                </c:pt>
                <c:pt idx="1005">
                  <c:v>24</c:v>
                </c:pt>
                <c:pt idx="1006">
                  <c:v>15</c:v>
                </c:pt>
                <c:pt idx="1007">
                  <c:v>11</c:v>
                </c:pt>
                <c:pt idx="1008">
                  <c:v>26.51</c:v>
                </c:pt>
                <c:pt idx="1009">
                  <c:v>20.59</c:v>
                </c:pt>
                <c:pt idx="1010">
                  <c:v>20</c:v>
                </c:pt>
                <c:pt idx="1011">
                  <c:v>32</c:v>
                </c:pt>
                <c:pt idx="1012">
                  <c:v>30</c:v>
                </c:pt>
                <c:pt idx="1013">
                  <c:v>31</c:v>
                </c:pt>
                <c:pt idx="1014">
                  <c:v>27.9</c:v>
                </c:pt>
                <c:pt idx="1015">
                  <c:v>26.7</c:v>
                </c:pt>
                <c:pt idx="1016">
                  <c:v>20</c:v>
                </c:pt>
                <c:pt idx="1017">
                  <c:v>15</c:v>
                </c:pt>
                <c:pt idx="1018">
                  <c:v>22</c:v>
                </c:pt>
                <c:pt idx="1019">
                  <c:v>6</c:v>
                </c:pt>
                <c:pt idx="1020">
                  <c:v>27.57</c:v>
                </c:pt>
                <c:pt idx="1021">
                  <c:v>15.1</c:v>
                </c:pt>
                <c:pt idx="1022">
                  <c:v>23</c:v>
                </c:pt>
                <c:pt idx="1023">
                  <c:v>27</c:v>
                </c:pt>
                <c:pt idx="1024">
                  <c:v>27</c:v>
                </c:pt>
                <c:pt idx="1025">
                  <c:v>17</c:v>
                </c:pt>
                <c:pt idx="1026">
                  <c:v>3</c:v>
                </c:pt>
                <c:pt idx="1027">
                  <c:v>7</c:v>
                </c:pt>
                <c:pt idx="1028">
                  <c:v>27.5</c:v>
                </c:pt>
                <c:pt idx="1029">
                  <c:v>25.5</c:v>
                </c:pt>
                <c:pt idx="1030">
                  <c:v>25</c:v>
                </c:pt>
                <c:pt idx="1031">
                  <c:v>25.5</c:v>
                </c:pt>
                <c:pt idx="1032">
                  <c:v>27</c:v>
                </c:pt>
                <c:pt idx="1033">
                  <c:v>23</c:v>
                </c:pt>
                <c:pt idx="1034">
                  <c:v>25.71</c:v>
                </c:pt>
                <c:pt idx="1035">
                  <c:v>27</c:v>
                </c:pt>
                <c:pt idx="1036">
                  <c:v>23.45</c:v>
                </c:pt>
                <c:pt idx="1037">
                  <c:v>13.65</c:v>
                </c:pt>
                <c:pt idx="1038">
                  <c:v>6</c:v>
                </c:pt>
                <c:pt idx="1039">
                  <c:v>7</c:v>
                </c:pt>
                <c:pt idx="1040">
                  <c:v>4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7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16</c:v>
                </c:pt>
                <c:pt idx="1057">
                  <c:v>10</c:v>
                </c:pt>
                <c:pt idx="1058">
                  <c:v>24</c:v>
                </c:pt>
                <c:pt idx="1059">
                  <c:v>12</c:v>
                </c:pt>
                <c:pt idx="1060">
                  <c:v>15</c:v>
                </c:pt>
                <c:pt idx="1061">
                  <c:v>19</c:v>
                </c:pt>
                <c:pt idx="1062">
                  <c:v>10</c:v>
                </c:pt>
                <c:pt idx="1063">
                  <c:v>9</c:v>
                </c:pt>
                <c:pt idx="1064">
                  <c:v>19</c:v>
                </c:pt>
                <c:pt idx="1065">
                  <c:v>10</c:v>
                </c:pt>
                <c:pt idx="1066">
                  <c:v>9</c:v>
                </c:pt>
                <c:pt idx="1067">
                  <c:v>12</c:v>
                </c:pt>
                <c:pt idx="1068">
                  <c:v>2</c:v>
                </c:pt>
                <c:pt idx="1069">
                  <c:v>4</c:v>
                </c:pt>
                <c:pt idx="1070">
                  <c:v>4</c:v>
                </c:pt>
                <c:pt idx="1071">
                  <c:v>11</c:v>
                </c:pt>
                <c:pt idx="1072">
                  <c:v>9</c:v>
                </c:pt>
                <c:pt idx="1073">
                  <c:v>6</c:v>
                </c:pt>
                <c:pt idx="1074">
                  <c:v>5</c:v>
                </c:pt>
                <c:pt idx="1075">
                  <c:v>8</c:v>
                </c:pt>
                <c:pt idx="1076">
                  <c:v>11</c:v>
                </c:pt>
                <c:pt idx="1077">
                  <c:v>10</c:v>
                </c:pt>
                <c:pt idx="1078">
                  <c:v>19</c:v>
                </c:pt>
                <c:pt idx="1079">
                  <c:v>9</c:v>
                </c:pt>
                <c:pt idx="1080">
                  <c:v>10</c:v>
                </c:pt>
                <c:pt idx="1081">
                  <c:v>15</c:v>
                </c:pt>
                <c:pt idx="1082">
                  <c:v>8</c:v>
                </c:pt>
                <c:pt idx="1083">
                  <c:v>19</c:v>
                </c:pt>
                <c:pt idx="1084">
                  <c:v>17.7</c:v>
                </c:pt>
                <c:pt idx="1085">
                  <c:v>15</c:v>
                </c:pt>
                <c:pt idx="1086">
                  <c:v>10</c:v>
                </c:pt>
                <c:pt idx="1087">
                  <c:v>1</c:v>
                </c:pt>
                <c:pt idx="1088">
                  <c:v>17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3</c:v>
                </c:pt>
                <c:pt idx="1096">
                  <c:v>6</c:v>
                </c:pt>
                <c:pt idx="1097">
                  <c:v>17</c:v>
                </c:pt>
                <c:pt idx="1098">
                  <c:v>19</c:v>
                </c:pt>
                <c:pt idx="1099">
                  <c:v>22</c:v>
                </c:pt>
                <c:pt idx="1100">
                  <c:v>22</c:v>
                </c:pt>
                <c:pt idx="1101">
                  <c:v>6</c:v>
                </c:pt>
                <c:pt idx="1102">
                  <c:v>5</c:v>
                </c:pt>
                <c:pt idx="1103">
                  <c:v>11</c:v>
                </c:pt>
                <c:pt idx="1104">
                  <c:v>19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12</c:v>
                </c:pt>
                <c:pt idx="1109">
                  <c:v>15</c:v>
                </c:pt>
                <c:pt idx="1110">
                  <c:v>15</c:v>
                </c:pt>
                <c:pt idx="1111">
                  <c:v>16</c:v>
                </c:pt>
                <c:pt idx="1112">
                  <c:v>14</c:v>
                </c:pt>
                <c:pt idx="1113">
                  <c:v>13</c:v>
                </c:pt>
                <c:pt idx="1114">
                  <c:v>13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13</c:v>
                </c:pt>
                <c:pt idx="1119">
                  <c:v>14</c:v>
                </c:pt>
                <c:pt idx="1120">
                  <c:v>9</c:v>
                </c:pt>
                <c:pt idx="1121">
                  <c:v>0</c:v>
                </c:pt>
                <c:pt idx="1122">
                  <c:v>4</c:v>
                </c:pt>
                <c:pt idx="1123">
                  <c:v>1</c:v>
                </c:pt>
                <c:pt idx="1124">
                  <c:v>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4</c:v>
                </c:pt>
                <c:pt idx="1132">
                  <c:v>15.5</c:v>
                </c:pt>
                <c:pt idx="1133">
                  <c:v>8</c:v>
                </c:pt>
                <c:pt idx="1134">
                  <c:v>15</c:v>
                </c:pt>
                <c:pt idx="1135">
                  <c:v>6</c:v>
                </c:pt>
                <c:pt idx="1136">
                  <c:v>8</c:v>
                </c:pt>
                <c:pt idx="1137">
                  <c:v>0</c:v>
                </c:pt>
                <c:pt idx="1138">
                  <c:v>7</c:v>
                </c:pt>
                <c:pt idx="1139">
                  <c:v>12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15</c:v>
                </c:pt>
                <c:pt idx="1144">
                  <c:v>1</c:v>
                </c:pt>
                <c:pt idx="1145">
                  <c:v>16.559999999999999</c:v>
                </c:pt>
                <c:pt idx="1146">
                  <c:v>16</c:v>
                </c:pt>
                <c:pt idx="1147">
                  <c:v>5</c:v>
                </c:pt>
                <c:pt idx="1148">
                  <c:v>11.69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2</c:v>
                </c:pt>
                <c:pt idx="1154">
                  <c:v>16.97</c:v>
                </c:pt>
                <c:pt idx="1155">
                  <c:v>6</c:v>
                </c:pt>
                <c:pt idx="1156">
                  <c:v>18</c:v>
                </c:pt>
                <c:pt idx="1157">
                  <c:v>19.43</c:v>
                </c:pt>
                <c:pt idx="1158">
                  <c:v>19.36</c:v>
                </c:pt>
                <c:pt idx="1159">
                  <c:v>17.5</c:v>
                </c:pt>
                <c:pt idx="1160">
                  <c:v>18</c:v>
                </c:pt>
                <c:pt idx="1161">
                  <c:v>18</c:v>
                </c:pt>
                <c:pt idx="1162">
                  <c:v>7</c:v>
                </c:pt>
                <c:pt idx="1163">
                  <c:v>3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18.899999999999999</c:v>
                </c:pt>
                <c:pt idx="1174">
                  <c:v>0</c:v>
                </c:pt>
                <c:pt idx="1175">
                  <c:v>19.5</c:v>
                </c:pt>
                <c:pt idx="1176">
                  <c:v>20</c:v>
                </c:pt>
                <c:pt idx="1177">
                  <c:v>6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18</c:v>
                </c:pt>
                <c:pt idx="1182">
                  <c:v>7</c:v>
                </c:pt>
                <c:pt idx="1183">
                  <c:v>6</c:v>
                </c:pt>
                <c:pt idx="1184">
                  <c:v>25</c:v>
                </c:pt>
                <c:pt idx="1185">
                  <c:v>25.6</c:v>
                </c:pt>
                <c:pt idx="1186">
                  <c:v>25.3</c:v>
                </c:pt>
                <c:pt idx="1187">
                  <c:v>23</c:v>
                </c:pt>
                <c:pt idx="1188">
                  <c:v>19</c:v>
                </c:pt>
                <c:pt idx="1189">
                  <c:v>7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26</c:v>
                </c:pt>
                <c:pt idx="1195">
                  <c:v>2</c:v>
                </c:pt>
                <c:pt idx="1196">
                  <c:v>13</c:v>
                </c:pt>
                <c:pt idx="1197">
                  <c:v>26.05</c:v>
                </c:pt>
                <c:pt idx="1198">
                  <c:v>27.8</c:v>
                </c:pt>
                <c:pt idx="1199">
                  <c:v>28</c:v>
                </c:pt>
                <c:pt idx="1200">
                  <c:v>27.6</c:v>
                </c:pt>
                <c:pt idx="1201">
                  <c:v>27</c:v>
                </c:pt>
                <c:pt idx="1202">
                  <c:v>21</c:v>
                </c:pt>
                <c:pt idx="1203">
                  <c:v>28</c:v>
                </c:pt>
                <c:pt idx="1204">
                  <c:v>29</c:v>
                </c:pt>
                <c:pt idx="1205">
                  <c:v>26</c:v>
                </c:pt>
                <c:pt idx="1206">
                  <c:v>22</c:v>
                </c:pt>
                <c:pt idx="1207">
                  <c:v>16</c:v>
                </c:pt>
                <c:pt idx="1208">
                  <c:v>29</c:v>
                </c:pt>
                <c:pt idx="1209">
                  <c:v>30</c:v>
                </c:pt>
                <c:pt idx="1210">
                  <c:v>30</c:v>
                </c:pt>
                <c:pt idx="1211">
                  <c:v>23</c:v>
                </c:pt>
                <c:pt idx="1212">
                  <c:v>23</c:v>
                </c:pt>
                <c:pt idx="1213">
                  <c:v>13</c:v>
                </c:pt>
                <c:pt idx="1214">
                  <c:v>5</c:v>
                </c:pt>
                <c:pt idx="1215">
                  <c:v>0</c:v>
                </c:pt>
                <c:pt idx="1216">
                  <c:v>30</c:v>
                </c:pt>
                <c:pt idx="1217">
                  <c:v>25</c:v>
                </c:pt>
                <c:pt idx="1218">
                  <c:v>9</c:v>
                </c:pt>
                <c:pt idx="1219">
                  <c:v>26</c:v>
                </c:pt>
                <c:pt idx="1220">
                  <c:v>9</c:v>
                </c:pt>
                <c:pt idx="1221">
                  <c:v>23</c:v>
                </c:pt>
                <c:pt idx="1222">
                  <c:v>25</c:v>
                </c:pt>
                <c:pt idx="1223">
                  <c:v>26</c:v>
                </c:pt>
                <c:pt idx="1224">
                  <c:v>20</c:v>
                </c:pt>
                <c:pt idx="1225">
                  <c:v>25</c:v>
                </c:pt>
                <c:pt idx="1226">
                  <c:v>7</c:v>
                </c:pt>
                <c:pt idx="1227">
                  <c:v>10</c:v>
                </c:pt>
                <c:pt idx="1228">
                  <c:v>23.7</c:v>
                </c:pt>
                <c:pt idx="1229">
                  <c:v>25</c:v>
                </c:pt>
                <c:pt idx="1230">
                  <c:v>23</c:v>
                </c:pt>
                <c:pt idx="1231">
                  <c:v>16</c:v>
                </c:pt>
                <c:pt idx="1232">
                  <c:v>32</c:v>
                </c:pt>
                <c:pt idx="1233">
                  <c:v>30</c:v>
                </c:pt>
                <c:pt idx="1234">
                  <c:v>24</c:v>
                </c:pt>
                <c:pt idx="1235">
                  <c:v>24</c:v>
                </c:pt>
                <c:pt idx="1236">
                  <c:v>29</c:v>
                </c:pt>
                <c:pt idx="1237">
                  <c:v>30.5</c:v>
                </c:pt>
                <c:pt idx="1238">
                  <c:v>32.5</c:v>
                </c:pt>
                <c:pt idx="1239">
                  <c:v>32.700000000000003</c:v>
                </c:pt>
                <c:pt idx="1240">
                  <c:v>32.6</c:v>
                </c:pt>
                <c:pt idx="1241">
                  <c:v>11</c:v>
                </c:pt>
                <c:pt idx="1242">
                  <c:v>0</c:v>
                </c:pt>
                <c:pt idx="1243">
                  <c:v>15</c:v>
                </c:pt>
                <c:pt idx="1244">
                  <c:v>11</c:v>
                </c:pt>
                <c:pt idx="1245">
                  <c:v>21.7</c:v>
                </c:pt>
                <c:pt idx="1246">
                  <c:v>28.93</c:v>
                </c:pt>
                <c:pt idx="1247">
                  <c:v>24</c:v>
                </c:pt>
                <c:pt idx="1248">
                  <c:v>19</c:v>
                </c:pt>
                <c:pt idx="1249">
                  <c:v>22</c:v>
                </c:pt>
                <c:pt idx="1250">
                  <c:v>18</c:v>
                </c:pt>
                <c:pt idx="1251">
                  <c:v>17</c:v>
                </c:pt>
                <c:pt idx="1252">
                  <c:v>24</c:v>
                </c:pt>
                <c:pt idx="1253">
                  <c:v>16</c:v>
                </c:pt>
                <c:pt idx="1254">
                  <c:v>15</c:v>
                </c:pt>
                <c:pt idx="1255">
                  <c:v>20</c:v>
                </c:pt>
                <c:pt idx="1256">
                  <c:v>13</c:v>
                </c:pt>
                <c:pt idx="1257">
                  <c:v>33.4</c:v>
                </c:pt>
                <c:pt idx="1258">
                  <c:v>29</c:v>
                </c:pt>
                <c:pt idx="1259">
                  <c:v>9</c:v>
                </c:pt>
                <c:pt idx="1260">
                  <c:v>12</c:v>
                </c:pt>
                <c:pt idx="1261">
                  <c:v>31</c:v>
                </c:pt>
                <c:pt idx="1262">
                  <c:v>24</c:v>
                </c:pt>
                <c:pt idx="1263">
                  <c:v>22</c:v>
                </c:pt>
                <c:pt idx="1264">
                  <c:v>27</c:v>
                </c:pt>
                <c:pt idx="1265">
                  <c:v>16</c:v>
                </c:pt>
                <c:pt idx="1266">
                  <c:v>22</c:v>
                </c:pt>
                <c:pt idx="1267">
                  <c:v>28</c:v>
                </c:pt>
                <c:pt idx="1268">
                  <c:v>32.69</c:v>
                </c:pt>
                <c:pt idx="1269">
                  <c:v>25.35</c:v>
                </c:pt>
                <c:pt idx="1270">
                  <c:v>24.63</c:v>
                </c:pt>
                <c:pt idx="1271">
                  <c:v>24</c:v>
                </c:pt>
                <c:pt idx="1272">
                  <c:v>15</c:v>
                </c:pt>
                <c:pt idx="1273">
                  <c:v>16</c:v>
                </c:pt>
                <c:pt idx="1274">
                  <c:v>15</c:v>
                </c:pt>
                <c:pt idx="1275">
                  <c:v>7</c:v>
                </c:pt>
                <c:pt idx="1276">
                  <c:v>9</c:v>
                </c:pt>
                <c:pt idx="1277">
                  <c:v>25</c:v>
                </c:pt>
                <c:pt idx="1278">
                  <c:v>24</c:v>
                </c:pt>
                <c:pt idx="1279">
                  <c:v>8.5</c:v>
                </c:pt>
                <c:pt idx="1280">
                  <c:v>23</c:v>
                </c:pt>
                <c:pt idx="1281">
                  <c:v>20</c:v>
                </c:pt>
                <c:pt idx="1282">
                  <c:v>30</c:v>
                </c:pt>
                <c:pt idx="1283">
                  <c:v>17.329999999999998</c:v>
                </c:pt>
                <c:pt idx="1284">
                  <c:v>33.5</c:v>
                </c:pt>
                <c:pt idx="1285">
                  <c:v>31.5</c:v>
                </c:pt>
                <c:pt idx="1286">
                  <c:v>21</c:v>
                </c:pt>
                <c:pt idx="1287">
                  <c:v>10</c:v>
                </c:pt>
                <c:pt idx="1288">
                  <c:v>22</c:v>
                </c:pt>
                <c:pt idx="1289">
                  <c:v>29</c:v>
                </c:pt>
                <c:pt idx="1290">
                  <c:v>18</c:v>
                </c:pt>
                <c:pt idx="1291">
                  <c:v>31</c:v>
                </c:pt>
                <c:pt idx="1292">
                  <c:v>29</c:v>
                </c:pt>
                <c:pt idx="1293">
                  <c:v>31</c:v>
                </c:pt>
                <c:pt idx="1294">
                  <c:v>32</c:v>
                </c:pt>
                <c:pt idx="1295">
                  <c:v>32</c:v>
                </c:pt>
                <c:pt idx="1296">
                  <c:v>28</c:v>
                </c:pt>
                <c:pt idx="1297">
                  <c:v>29</c:v>
                </c:pt>
                <c:pt idx="1298">
                  <c:v>19</c:v>
                </c:pt>
                <c:pt idx="1299">
                  <c:v>10</c:v>
                </c:pt>
                <c:pt idx="1300">
                  <c:v>30</c:v>
                </c:pt>
                <c:pt idx="1301">
                  <c:v>19</c:v>
                </c:pt>
                <c:pt idx="1302">
                  <c:v>30</c:v>
                </c:pt>
                <c:pt idx="1303">
                  <c:v>29</c:v>
                </c:pt>
                <c:pt idx="1304">
                  <c:v>27</c:v>
                </c:pt>
                <c:pt idx="1305">
                  <c:v>31</c:v>
                </c:pt>
                <c:pt idx="1306">
                  <c:v>26.06</c:v>
                </c:pt>
                <c:pt idx="1307">
                  <c:v>14.27</c:v>
                </c:pt>
                <c:pt idx="1308">
                  <c:v>24.61</c:v>
                </c:pt>
                <c:pt idx="1309">
                  <c:v>28.3</c:v>
                </c:pt>
                <c:pt idx="1310">
                  <c:v>10</c:v>
                </c:pt>
                <c:pt idx="1311">
                  <c:v>21</c:v>
                </c:pt>
                <c:pt idx="1312">
                  <c:v>19.45</c:v>
                </c:pt>
                <c:pt idx="1313">
                  <c:v>15</c:v>
                </c:pt>
                <c:pt idx="1314">
                  <c:v>15</c:v>
                </c:pt>
                <c:pt idx="1315">
                  <c:v>18</c:v>
                </c:pt>
                <c:pt idx="1316">
                  <c:v>19</c:v>
                </c:pt>
                <c:pt idx="1317">
                  <c:v>29</c:v>
                </c:pt>
                <c:pt idx="1318">
                  <c:v>15</c:v>
                </c:pt>
                <c:pt idx="1319">
                  <c:v>19</c:v>
                </c:pt>
                <c:pt idx="1320">
                  <c:v>18</c:v>
                </c:pt>
                <c:pt idx="1321">
                  <c:v>11.7</c:v>
                </c:pt>
                <c:pt idx="1322">
                  <c:v>4</c:v>
                </c:pt>
                <c:pt idx="1323">
                  <c:v>28.9</c:v>
                </c:pt>
                <c:pt idx="1324">
                  <c:v>23.5</c:v>
                </c:pt>
                <c:pt idx="1325">
                  <c:v>28</c:v>
                </c:pt>
                <c:pt idx="1326">
                  <c:v>19.36</c:v>
                </c:pt>
                <c:pt idx="1327">
                  <c:v>19.36</c:v>
                </c:pt>
                <c:pt idx="1328">
                  <c:v>25.84</c:v>
                </c:pt>
                <c:pt idx="1329">
                  <c:v>32.36</c:v>
                </c:pt>
                <c:pt idx="1330">
                  <c:v>30</c:v>
                </c:pt>
                <c:pt idx="1331">
                  <c:v>31</c:v>
                </c:pt>
                <c:pt idx="1332">
                  <c:v>31.4</c:v>
                </c:pt>
                <c:pt idx="1333">
                  <c:v>23</c:v>
                </c:pt>
                <c:pt idx="1334">
                  <c:v>15</c:v>
                </c:pt>
                <c:pt idx="1335">
                  <c:v>15</c:v>
                </c:pt>
                <c:pt idx="1336">
                  <c:v>17</c:v>
                </c:pt>
                <c:pt idx="1337">
                  <c:v>20</c:v>
                </c:pt>
                <c:pt idx="1338">
                  <c:v>16</c:v>
                </c:pt>
                <c:pt idx="1339">
                  <c:v>29</c:v>
                </c:pt>
                <c:pt idx="1340">
                  <c:v>13</c:v>
                </c:pt>
                <c:pt idx="1341">
                  <c:v>22</c:v>
                </c:pt>
                <c:pt idx="1342">
                  <c:v>8</c:v>
                </c:pt>
                <c:pt idx="1343">
                  <c:v>4.49</c:v>
                </c:pt>
                <c:pt idx="1344">
                  <c:v>17.18</c:v>
                </c:pt>
                <c:pt idx="1345">
                  <c:v>31.2</c:v>
                </c:pt>
                <c:pt idx="1346">
                  <c:v>14.25</c:v>
                </c:pt>
                <c:pt idx="1347">
                  <c:v>4</c:v>
                </c:pt>
                <c:pt idx="1348">
                  <c:v>11.37</c:v>
                </c:pt>
                <c:pt idx="1349">
                  <c:v>27</c:v>
                </c:pt>
                <c:pt idx="1350">
                  <c:v>25</c:v>
                </c:pt>
                <c:pt idx="1351">
                  <c:v>22</c:v>
                </c:pt>
                <c:pt idx="1352">
                  <c:v>31</c:v>
                </c:pt>
                <c:pt idx="1353">
                  <c:v>15</c:v>
                </c:pt>
                <c:pt idx="1354">
                  <c:v>12</c:v>
                </c:pt>
                <c:pt idx="1355">
                  <c:v>23</c:v>
                </c:pt>
                <c:pt idx="1356">
                  <c:v>16</c:v>
                </c:pt>
                <c:pt idx="1357">
                  <c:v>21.5</c:v>
                </c:pt>
                <c:pt idx="1358">
                  <c:v>5</c:v>
                </c:pt>
                <c:pt idx="1359">
                  <c:v>31.35</c:v>
                </c:pt>
                <c:pt idx="1360">
                  <c:v>30</c:v>
                </c:pt>
                <c:pt idx="1361">
                  <c:v>28</c:v>
                </c:pt>
                <c:pt idx="1362">
                  <c:v>29</c:v>
                </c:pt>
                <c:pt idx="1363">
                  <c:v>21</c:v>
                </c:pt>
                <c:pt idx="1364">
                  <c:v>19</c:v>
                </c:pt>
                <c:pt idx="1365">
                  <c:v>15.18</c:v>
                </c:pt>
                <c:pt idx="1366">
                  <c:v>31</c:v>
                </c:pt>
                <c:pt idx="1367">
                  <c:v>20</c:v>
                </c:pt>
                <c:pt idx="1368">
                  <c:v>26.71</c:v>
                </c:pt>
                <c:pt idx="1369">
                  <c:v>31.13</c:v>
                </c:pt>
                <c:pt idx="1370">
                  <c:v>12</c:v>
                </c:pt>
                <c:pt idx="1371">
                  <c:v>18</c:v>
                </c:pt>
                <c:pt idx="1372">
                  <c:v>22</c:v>
                </c:pt>
                <c:pt idx="1373">
                  <c:v>23</c:v>
                </c:pt>
                <c:pt idx="1374">
                  <c:v>23.88</c:v>
                </c:pt>
                <c:pt idx="1375">
                  <c:v>25.61</c:v>
                </c:pt>
                <c:pt idx="1376">
                  <c:v>17</c:v>
                </c:pt>
                <c:pt idx="1377">
                  <c:v>29.95</c:v>
                </c:pt>
                <c:pt idx="1378">
                  <c:v>29.7</c:v>
                </c:pt>
                <c:pt idx="1379">
                  <c:v>12</c:v>
                </c:pt>
                <c:pt idx="1380">
                  <c:v>15</c:v>
                </c:pt>
                <c:pt idx="1381">
                  <c:v>16</c:v>
                </c:pt>
                <c:pt idx="1382">
                  <c:v>29</c:v>
                </c:pt>
                <c:pt idx="1383">
                  <c:v>19</c:v>
                </c:pt>
                <c:pt idx="1384">
                  <c:v>27.5</c:v>
                </c:pt>
                <c:pt idx="1385">
                  <c:v>20</c:v>
                </c:pt>
                <c:pt idx="1386">
                  <c:v>20</c:v>
                </c:pt>
                <c:pt idx="1387">
                  <c:v>26</c:v>
                </c:pt>
                <c:pt idx="1388">
                  <c:v>25</c:v>
                </c:pt>
                <c:pt idx="1389">
                  <c:v>27.69</c:v>
                </c:pt>
                <c:pt idx="1390">
                  <c:v>26.6</c:v>
                </c:pt>
                <c:pt idx="1391">
                  <c:v>18</c:v>
                </c:pt>
                <c:pt idx="1392">
                  <c:v>12</c:v>
                </c:pt>
                <c:pt idx="1393">
                  <c:v>3.5</c:v>
                </c:pt>
                <c:pt idx="1394">
                  <c:v>2</c:v>
                </c:pt>
                <c:pt idx="1395">
                  <c:v>3</c:v>
                </c:pt>
                <c:pt idx="1396">
                  <c:v>24</c:v>
                </c:pt>
                <c:pt idx="1397">
                  <c:v>19</c:v>
                </c:pt>
                <c:pt idx="1398">
                  <c:v>27.5</c:v>
                </c:pt>
                <c:pt idx="1399">
                  <c:v>27</c:v>
                </c:pt>
                <c:pt idx="1400">
                  <c:v>7</c:v>
                </c:pt>
                <c:pt idx="1401">
                  <c:v>26</c:v>
                </c:pt>
                <c:pt idx="1402">
                  <c:v>26</c:v>
                </c:pt>
                <c:pt idx="1403">
                  <c:v>25.5</c:v>
                </c:pt>
                <c:pt idx="1404">
                  <c:v>15</c:v>
                </c:pt>
                <c:pt idx="1405">
                  <c:v>18</c:v>
                </c:pt>
                <c:pt idx="1406">
                  <c:v>5</c:v>
                </c:pt>
                <c:pt idx="1407">
                  <c:v>24</c:v>
                </c:pt>
                <c:pt idx="1408">
                  <c:v>25</c:v>
                </c:pt>
                <c:pt idx="1409">
                  <c:v>19</c:v>
                </c:pt>
                <c:pt idx="1410">
                  <c:v>15</c:v>
                </c:pt>
                <c:pt idx="1411">
                  <c:v>5</c:v>
                </c:pt>
                <c:pt idx="1412">
                  <c:v>4</c:v>
                </c:pt>
                <c:pt idx="1413">
                  <c:v>5</c:v>
                </c:pt>
                <c:pt idx="1414">
                  <c:v>6</c:v>
                </c:pt>
                <c:pt idx="1415">
                  <c:v>6</c:v>
                </c:pt>
                <c:pt idx="1416">
                  <c:v>4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2</c:v>
                </c:pt>
                <c:pt idx="1421">
                  <c:v>12</c:v>
                </c:pt>
                <c:pt idx="1422">
                  <c:v>12</c:v>
                </c:pt>
                <c:pt idx="1423">
                  <c:v>22</c:v>
                </c:pt>
                <c:pt idx="1424">
                  <c:v>22.4</c:v>
                </c:pt>
                <c:pt idx="1425">
                  <c:v>20</c:v>
                </c:pt>
                <c:pt idx="1426">
                  <c:v>16</c:v>
                </c:pt>
                <c:pt idx="1427">
                  <c:v>14</c:v>
                </c:pt>
                <c:pt idx="1428">
                  <c:v>21</c:v>
                </c:pt>
                <c:pt idx="1429">
                  <c:v>22</c:v>
                </c:pt>
                <c:pt idx="1430">
                  <c:v>22.7</c:v>
                </c:pt>
                <c:pt idx="1431">
                  <c:v>18</c:v>
                </c:pt>
                <c:pt idx="1432">
                  <c:v>15</c:v>
                </c:pt>
                <c:pt idx="1433">
                  <c:v>16</c:v>
                </c:pt>
                <c:pt idx="1434">
                  <c:v>21</c:v>
                </c:pt>
                <c:pt idx="1435">
                  <c:v>21</c:v>
                </c:pt>
                <c:pt idx="1436">
                  <c:v>22</c:v>
                </c:pt>
                <c:pt idx="1437">
                  <c:v>21</c:v>
                </c:pt>
                <c:pt idx="1438">
                  <c:v>21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15</c:v>
                </c:pt>
                <c:pt idx="1446">
                  <c:v>7.72</c:v>
                </c:pt>
                <c:pt idx="1447">
                  <c:v>1</c:v>
                </c:pt>
                <c:pt idx="1448">
                  <c:v>1</c:v>
                </c:pt>
                <c:pt idx="1449">
                  <c:v>2</c:v>
                </c:pt>
                <c:pt idx="1450">
                  <c:v>3</c:v>
                </c:pt>
                <c:pt idx="1451">
                  <c:v>1</c:v>
                </c:pt>
                <c:pt idx="1452">
                  <c:v>1</c:v>
                </c:pt>
                <c:pt idx="1453">
                  <c:v>13</c:v>
                </c:pt>
                <c:pt idx="1454">
                  <c:v>3</c:v>
                </c:pt>
                <c:pt idx="1455">
                  <c:v>9</c:v>
                </c:pt>
                <c:pt idx="1456">
                  <c:v>13</c:v>
                </c:pt>
                <c:pt idx="1457">
                  <c:v>14</c:v>
                </c:pt>
                <c:pt idx="1458">
                  <c:v>15</c:v>
                </c:pt>
                <c:pt idx="1459">
                  <c:v>15</c:v>
                </c:pt>
                <c:pt idx="1460">
                  <c:v>16</c:v>
                </c:pt>
                <c:pt idx="1461">
                  <c:v>11</c:v>
                </c:pt>
                <c:pt idx="1462">
                  <c:v>12</c:v>
                </c:pt>
                <c:pt idx="1463">
                  <c:v>3</c:v>
                </c:pt>
                <c:pt idx="1464">
                  <c:v>5</c:v>
                </c:pt>
                <c:pt idx="1465">
                  <c:v>4</c:v>
                </c:pt>
                <c:pt idx="1466">
                  <c:v>2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4</c:v>
                </c:pt>
                <c:pt idx="1471">
                  <c:v>3</c:v>
                </c:pt>
                <c:pt idx="1472">
                  <c:v>3</c:v>
                </c:pt>
                <c:pt idx="1473">
                  <c:v>4</c:v>
                </c:pt>
                <c:pt idx="1474">
                  <c:v>7</c:v>
                </c:pt>
                <c:pt idx="1475">
                  <c:v>9</c:v>
                </c:pt>
                <c:pt idx="1476">
                  <c:v>13</c:v>
                </c:pt>
                <c:pt idx="1477">
                  <c:v>14</c:v>
                </c:pt>
                <c:pt idx="1478">
                  <c:v>13</c:v>
                </c:pt>
                <c:pt idx="1479">
                  <c:v>13</c:v>
                </c:pt>
                <c:pt idx="1480">
                  <c:v>4</c:v>
                </c:pt>
                <c:pt idx="1481">
                  <c:v>4</c:v>
                </c:pt>
                <c:pt idx="1482">
                  <c:v>3</c:v>
                </c:pt>
                <c:pt idx="1483">
                  <c:v>4</c:v>
                </c:pt>
                <c:pt idx="1484">
                  <c:v>3</c:v>
                </c:pt>
                <c:pt idx="1485">
                  <c:v>3</c:v>
                </c:pt>
                <c:pt idx="1486">
                  <c:v>5</c:v>
                </c:pt>
                <c:pt idx="1487">
                  <c:v>14</c:v>
                </c:pt>
                <c:pt idx="1488">
                  <c:v>14</c:v>
                </c:pt>
                <c:pt idx="1489">
                  <c:v>14.4</c:v>
                </c:pt>
                <c:pt idx="1490">
                  <c:v>14.5</c:v>
                </c:pt>
                <c:pt idx="1491">
                  <c:v>14.4</c:v>
                </c:pt>
                <c:pt idx="1492">
                  <c:v>14.4</c:v>
                </c:pt>
                <c:pt idx="1493">
                  <c:v>14.9</c:v>
                </c:pt>
                <c:pt idx="1494">
                  <c:v>4</c:v>
                </c:pt>
                <c:pt idx="1495">
                  <c:v>7</c:v>
                </c:pt>
                <c:pt idx="1496">
                  <c:v>8</c:v>
                </c:pt>
                <c:pt idx="1497">
                  <c:v>10</c:v>
                </c:pt>
                <c:pt idx="1498">
                  <c:v>14</c:v>
                </c:pt>
                <c:pt idx="1499">
                  <c:v>14.95</c:v>
                </c:pt>
                <c:pt idx="1500">
                  <c:v>6</c:v>
                </c:pt>
                <c:pt idx="1501">
                  <c:v>11</c:v>
                </c:pt>
                <c:pt idx="1502">
                  <c:v>12</c:v>
                </c:pt>
                <c:pt idx="1503">
                  <c:v>12</c:v>
                </c:pt>
                <c:pt idx="1504">
                  <c:v>15.96</c:v>
                </c:pt>
                <c:pt idx="1505">
                  <c:v>14</c:v>
                </c:pt>
                <c:pt idx="1506">
                  <c:v>14</c:v>
                </c:pt>
                <c:pt idx="1507">
                  <c:v>13</c:v>
                </c:pt>
                <c:pt idx="1508">
                  <c:v>8</c:v>
                </c:pt>
                <c:pt idx="1509">
                  <c:v>11.81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7</c:v>
                </c:pt>
                <c:pt idx="1528">
                  <c:v>15</c:v>
                </c:pt>
                <c:pt idx="1529">
                  <c:v>9</c:v>
                </c:pt>
                <c:pt idx="1530">
                  <c:v>9</c:v>
                </c:pt>
                <c:pt idx="1531">
                  <c:v>18</c:v>
                </c:pt>
                <c:pt idx="1532">
                  <c:v>18</c:v>
                </c:pt>
                <c:pt idx="1533">
                  <c:v>17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20.93</c:v>
                </c:pt>
                <c:pt idx="1538">
                  <c:v>20</c:v>
                </c:pt>
                <c:pt idx="1539">
                  <c:v>20</c:v>
                </c:pt>
                <c:pt idx="1540">
                  <c:v>21</c:v>
                </c:pt>
                <c:pt idx="1541">
                  <c:v>23</c:v>
                </c:pt>
                <c:pt idx="1542">
                  <c:v>12</c:v>
                </c:pt>
                <c:pt idx="1543">
                  <c:v>0</c:v>
                </c:pt>
                <c:pt idx="1544">
                  <c:v>2</c:v>
                </c:pt>
                <c:pt idx="1545">
                  <c:v>13</c:v>
                </c:pt>
                <c:pt idx="1546">
                  <c:v>23</c:v>
                </c:pt>
                <c:pt idx="1547">
                  <c:v>24</c:v>
                </c:pt>
                <c:pt idx="1548">
                  <c:v>24</c:v>
                </c:pt>
                <c:pt idx="1549">
                  <c:v>24.8</c:v>
                </c:pt>
                <c:pt idx="1550">
                  <c:v>0</c:v>
                </c:pt>
                <c:pt idx="1551">
                  <c:v>18</c:v>
                </c:pt>
                <c:pt idx="1552">
                  <c:v>7</c:v>
                </c:pt>
                <c:pt idx="1553">
                  <c:v>13</c:v>
                </c:pt>
                <c:pt idx="1554">
                  <c:v>25.27</c:v>
                </c:pt>
                <c:pt idx="1555">
                  <c:v>25.5</c:v>
                </c:pt>
                <c:pt idx="1556">
                  <c:v>17.739999999999998</c:v>
                </c:pt>
                <c:pt idx="1557">
                  <c:v>5.5</c:v>
                </c:pt>
                <c:pt idx="1558">
                  <c:v>10</c:v>
                </c:pt>
                <c:pt idx="1559">
                  <c:v>25</c:v>
                </c:pt>
                <c:pt idx="1560">
                  <c:v>26.31</c:v>
                </c:pt>
                <c:pt idx="1561">
                  <c:v>9.08</c:v>
                </c:pt>
                <c:pt idx="1562">
                  <c:v>28.27</c:v>
                </c:pt>
                <c:pt idx="1563">
                  <c:v>27</c:v>
                </c:pt>
                <c:pt idx="1564">
                  <c:v>26</c:v>
                </c:pt>
                <c:pt idx="1565">
                  <c:v>23</c:v>
                </c:pt>
                <c:pt idx="1566">
                  <c:v>24</c:v>
                </c:pt>
                <c:pt idx="1567">
                  <c:v>28</c:v>
                </c:pt>
                <c:pt idx="1568">
                  <c:v>27</c:v>
                </c:pt>
                <c:pt idx="1569">
                  <c:v>28</c:v>
                </c:pt>
                <c:pt idx="1570">
                  <c:v>26.17</c:v>
                </c:pt>
                <c:pt idx="1571">
                  <c:v>4</c:v>
                </c:pt>
                <c:pt idx="1572">
                  <c:v>5</c:v>
                </c:pt>
                <c:pt idx="1573">
                  <c:v>3</c:v>
                </c:pt>
                <c:pt idx="1574">
                  <c:v>2</c:v>
                </c:pt>
                <c:pt idx="1575">
                  <c:v>23</c:v>
                </c:pt>
                <c:pt idx="1576">
                  <c:v>28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16</c:v>
                </c:pt>
                <c:pt idx="1581">
                  <c:v>2</c:v>
                </c:pt>
                <c:pt idx="1582">
                  <c:v>2</c:v>
                </c:pt>
                <c:pt idx="1583">
                  <c:v>26</c:v>
                </c:pt>
                <c:pt idx="1584">
                  <c:v>32</c:v>
                </c:pt>
                <c:pt idx="1585">
                  <c:v>31</c:v>
                </c:pt>
                <c:pt idx="1586">
                  <c:v>22</c:v>
                </c:pt>
                <c:pt idx="1587">
                  <c:v>8</c:v>
                </c:pt>
                <c:pt idx="1588">
                  <c:v>30.02</c:v>
                </c:pt>
                <c:pt idx="1589">
                  <c:v>32.950000000000003</c:v>
                </c:pt>
                <c:pt idx="1590">
                  <c:v>33</c:v>
                </c:pt>
                <c:pt idx="1591">
                  <c:v>18.71</c:v>
                </c:pt>
                <c:pt idx="1592">
                  <c:v>7</c:v>
                </c:pt>
                <c:pt idx="1593">
                  <c:v>18</c:v>
                </c:pt>
                <c:pt idx="1594">
                  <c:v>31.5</c:v>
                </c:pt>
                <c:pt idx="1595">
                  <c:v>32.31</c:v>
                </c:pt>
                <c:pt idx="1596">
                  <c:v>31.65</c:v>
                </c:pt>
                <c:pt idx="1597">
                  <c:v>28.8</c:v>
                </c:pt>
                <c:pt idx="1598">
                  <c:v>28.8</c:v>
                </c:pt>
                <c:pt idx="1599">
                  <c:v>29</c:v>
                </c:pt>
                <c:pt idx="1600">
                  <c:v>33</c:v>
                </c:pt>
                <c:pt idx="1601">
                  <c:v>31.52</c:v>
                </c:pt>
                <c:pt idx="1602">
                  <c:v>23</c:v>
                </c:pt>
                <c:pt idx="1603">
                  <c:v>20</c:v>
                </c:pt>
                <c:pt idx="1604">
                  <c:v>30</c:v>
                </c:pt>
                <c:pt idx="1605">
                  <c:v>10</c:v>
                </c:pt>
                <c:pt idx="1606">
                  <c:v>22</c:v>
                </c:pt>
                <c:pt idx="1607">
                  <c:v>11</c:v>
                </c:pt>
                <c:pt idx="1608">
                  <c:v>32</c:v>
                </c:pt>
                <c:pt idx="1609">
                  <c:v>32.479999999999997</c:v>
                </c:pt>
                <c:pt idx="1610">
                  <c:v>31</c:v>
                </c:pt>
                <c:pt idx="1611">
                  <c:v>30.33</c:v>
                </c:pt>
                <c:pt idx="1612">
                  <c:v>32.479999999999997</c:v>
                </c:pt>
                <c:pt idx="1613">
                  <c:v>2</c:v>
                </c:pt>
                <c:pt idx="1614">
                  <c:v>5</c:v>
                </c:pt>
                <c:pt idx="1615">
                  <c:v>14</c:v>
                </c:pt>
                <c:pt idx="1616">
                  <c:v>25.5</c:v>
                </c:pt>
                <c:pt idx="1617">
                  <c:v>8</c:v>
                </c:pt>
                <c:pt idx="1618">
                  <c:v>26</c:v>
                </c:pt>
                <c:pt idx="1619">
                  <c:v>3</c:v>
                </c:pt>
                <c:pt idx="1620">
                  <c:v>31.32</c:v>
                </c:pt>
                <c:pt idx="1621">
                  <c:v>8.86</c:v>
                </c:pt>
                <c:pt idx="1622">
                  <c:v>6</c:v>
                </c:pt>
                <c:pt idx="1623">
                  <c:v>5.92</c:v>
                </c:pt>
                <c:pt idx="1624">
                  <c:v>28.9</c:v>
                </c:pt>
                <c:pt idx="1625">
                  <c:v>30</c:v>
                </c:pt>
                <c:pt idx="1626">
                  <c:v>15</c:v>
                </c:pt>
                <c:pt idx="1627">
                  <c:v>19</c:v>
                </c:pt>
                <c:pt idx="1628">
                  <c:v>31.64</c:v>
                </c:pt>
                <c:pt idx="1629">
                  <c:v>29</c:v>
                </c:pt>
                <c:pt idx="1630">
                  <c:v>29</c:v>
                </c:pt>
                <c:pt idx="1631">
                  <c:v>29</c:v>
                </c:pt>
                <c:pt idx="1632">
                  <c:v>31</c:v>
                </c:pt>
                <c:pt idx="1633">
                  <c:v>1</c:v>
                </c:pt>
                <c:pt idx="1634">
                  <c:v>33</c:v>
                </c:pt>
                <c:pt idx="1635">
                  <c:v>33</c:v>
                </c:pt>
                <c:pt idx="1636">
                  <c:v>14</c:v>
                </c:pt>
                <c:pt idx="1637">
                  <c:v>11</c:v>
                </c:pt>
                <c:pt idx="1638">
                  <c:v>16</c:v>
                </c:pt>
                <c:pt idx="1639">
                  <c:v>22</c:v>
                </c:pt>
                <c:pt idx="1640">
                  <c:v>22</c:v>
                </c:pt>
                <c:pt idx="1641">
                  <c:v>30</c:v>
                </c:pt>
                <c:pt idx="1642">
                  <c:v>21</c:v>
                </c:pt>
                <c:pt idx="1643">
                  <c:v>18</c:v>
                </c:pt>
                <c:pt idx="1644">
                  <c:v>24.26</c:v>
                </c:pt>
                <c:pt idx="1645">
                  <c:v>33.58</c:v>
                </c:pt>
                <c:pt idx="1646">
                  <c:v>12</c:v>
                </c:pt>
                <c:pt idx="1647">
                  <c:v>21.75</c:v>
                </c:pt>
                <c:pt idx="1648">
                  <c:v>24.49</c:v>
                </c:pt>
                <c:pt idx="1649">
                  <c:v>31</c:v>
                </c:pt>
                <c:pt idx="1650">
                  <c:v>14.57</c:v>
                </c:pt>
                <c:pt idx="1651">
                  <c:v>24.47</c:v>
                </c:pt>
                <c:pt idx="1652">
                  <c:v>33</c:v>
                </c:pt>
                <c:pt idx="1653">
                  <c:v>28.32</c:v>
                </c:pt>
                <c:pt idx="1654">
                  <c:v>30</c:v>
                </c:pt>
                <c:pt idx="1655">
                  <c:v>31</c:v>
                </c:pt>
                <c:pt idx="1656">
                  <c:v>32</c:v>
                </c:pt>
                <c:pt idx="1657">
                  <c:v>25</c:v>
                </c:pt>
                <c:pt idx="1658">
                  <c:v>14</c:v>
                </c:pt>
                <c:pt idx="1659">
                  <c:v>9</c:v>
                </c:pt>
                <c:pt idx="1660">
                  <c:v>9</c:v>
                </c:pt>
                <c:pt idx="1661">
                  <c:v>5</c:v>
                </c:pt>
                <c:pt idx="1662">
                  <c:v>16</c:v>
                </c:pt>
                <c:pt idx="1663">
                  <c:v>14</c:v>
                </c:pt>
                <c:pt idx="1664">
                  <c:v>19.850000000000001</c:v>
                </c:pt>
                <c:pt idx="1665">
                  <c:v>16</c:v>
                </c:pt>
                <c:pt idx="1666">
                  <c:v>31.21</c:v>
                </c:pt>
                <c:pt idx="1667">
                  <c:v>28</c:v>
                </c:pt>
                <c:pt idx="1668">
                  <c:v>33</c:v>
                </c:pt>
                <c:pt idx="1669">
                  <c:v>31.28</c:v>
                </c:pt>
                <c:pt idx="1670">
                  <c:v>20</c:v>
                </c:pt>
                <c:pt idx="1671">
                  <c:v>30</c:v>
                </c:pt>
                <c:pt idx="1672">
                  <c:v>30</c:v>
                </c:pt>
                <c:pt idx="1673">
                  <c:v>32</c:v>
                </c:pt>
                <c:pt idx="1674">
                  <c:v>32</c:v>
                </c:pt>
                <c:pt idx="1675">
                  <c:v>26.9</c:v>
                </c:pt>
                <c:pt idx="1676">
                  <c:v>32</c:v>
                </c:pt>
                <c:pt idx="1677">
                  <c:v>31.39</c:v>
                </c:pt>
                <c:pt idx="1678">
                  <c:v>27</c:v>
                </c:pt>
                <c:pt idx="1679">
                  <c:v>30</c:v>
                </c:pt>
                <c:pt idx="1680">
                  <c:v>29.5</c:v>
                </c:pt>
                <c:pt idx="1681">
                  <c:v>29.5</c:v>
                </c:pt>
                <c:pt idx="1682">
                  <c:v>28</c:v>
                </c:pt>
                <c:pt idx="1683">
                  <c:v>28</c:v>
                </c:pt>
                <c:pt idx="1684">
                  <c:v>27</c:v>
                </c:pt>
                <c:pt idx="1685">
                  <c:v>26</c:v>
                </c:pt>
                <c:pt idx="1686">
                  <c:v>25</c:v>
                </c:pt>
                <c:pt idx="1687">
                  <c:v>25</c:v>
                </c:pt>
                <c:pt idx="1688">
                  <c:v>29</c:v>
                </c:pt>
                <c:pt idx="1689">
                  <c:v>29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31</c:v>
                </c:pt>
                <c:pt idx="1694">
                  <c:v>29.27</c:v>
                </c:pt>
                <c:pt idx="1695">
                  <c:v>25</c:v>
                </c:pt>
                <c:pt idx="1696">
                  <c:v>25</c:v>
                </c:pt>
                <c:pt idx="1697">
                  <c:v>24</c:v>
                </c:pt>
                <c:pt idx="1698">
                  <c:v>24</c:v>
                </c:pt>
                <c:pt idx="1699">
                  <c:v>20</c:v>
                </c:pt>
                <c:pt idx="1700">
                  <c:v>27.38</c:v>
                </c:pt>
                <c:pt idx="1701">
                  <c:v>24.57</c:v>
                </c:pt>
                <c:pt idx="1702">
                  <c:v>14</c:v>
                </c:pt>
                <c:pt idx="1703">
                  <c:v>19</c:v>
                </c:pt>
                <c:pt idx="1704">
                  <c:v>25</c:v>
                </c:pt>
                <c:pt idx="1705">
                  <c:v>24</c:v>
                </c:pt>
                <c:pt idx="1706">
                  <c:v>30.77</c:v>
                </c:pt>
                <c:pt idx="1707">
                  <c:v>15.28</c:v>
                </c:pt>
                <c:pt idx="1708">
                  <c:v>30</c:v>
                </c:pt>
                <c:pt idx="1709">
                  <c:v>18</c:v>
                </c:pt>
                <c:pt idx="1710">
                  <c:v>17.66</c:v>
                </c:pt>
                <c:pt idx="1711">
                  <c:v>6</c:v>
                </c:pt>
                <c:pt idx="1712">
                  <c:v>33</c:v>
                </c:pt>
                <c:pt idx="1713">
                  <c:v>30</c:v>
                </c:pt>
                <c:pt idx="1714">
                  <c:v>18</c:v>
                </c:pt>
                <c:pt idx="1715">
                  <c:v>21.73</c:v>
                </c:pt>
                <c:pt idx="1716">
                  <c:v>28.86</c:v>
                </c:pt>
                <c:pt idx="1717">
                  <c:v>18</c:v>
                </c:pt>
                <c:pt idx="1718">
                  <c:v>15</c:v>
                </c:pt>
                <c:pt idx="1719">
                  <c:v>15</c:v>
                </c:pt>
                <c:pt idx="1720">
                  <c:v>25</c:v>
                </c:pt>
                <c:pt idx="1721">
                  <c:v>28.82</c:v>
                </c:pt>
                <c:pt idx="1722">
                  <c:v>18</c:v>
                </c:pt>
                <c:pt idx="1723">
                  <c:v>20</c:v>
                </c:pt>
                <c:pt idx="1724">
                  <c:v>14</c:v>
                </c:pt>
                <c:pt idx="1725">
                  <c:v>2</c:v>
                </c:pt>
                <c:pt idx="1726">
                  <c:v>25.57</c:v>
                </c:pt>
                <c:pt idx="1727">
                  <c:v>19.82</c:v>
                </c:pt>
                <c:pt idx="1728">
                  <c:v>11</c:v>
                </c:pt>
                <c:pt idx="1729">
                  <c:v>22</c:v>
                </c:pt>
                <c:pt idx="1730">
                  <c:v>26.25</c:v>
                </c:pt>
                <c:pt idx="1731">
                  <c:v>26</c:v>
                </c:pt>
                <c:pt idx="1732">
                  <c:v>23</c:v>
                </c:pt>
                <c:pt idx="1733">
                  <c:v>5</c:v>
                </c:pt>
                <c:pt idx="1734">
                  <c:v>10</c:v>
                </c:pt>
                <c:pt idx="1735">
                  <c:v>24</c:v>
                </c:pt>
                <c:pt idx="1736">
                  <c:v>22</c:v>
                </c:pt>
                <c:pt idx="1737">
                  <c:v>20</c:v>
                </c:pt>
                <c:pt idx="1738">
                  <c:v>27.5</c:v>
                </c:pt>
                <c:pt idx="1739">
                  <c:v>27.5</c:v>
                </c:pt>
                <c:pt idx="1740">
                  <c:v>28.5</c:v>
                </c:pt>
                <c:pt idx="1741">
                  <c:v>27</c:v>
                </c:pt>
                <c:pt idx="1742">
                  <c:v>6</c:v>
                </c:pt>
                <c:pt idx="1743">
                  <c:v>14</c:v>
                </c:pt>
                <c:pt idx="1744">
                  <c:v>12</c:v>
                </c:pt>
                <c:pt idx="1745">
                  <c:v>14</c:v>
                </c:pt>
                <c:pt idx="1746">
                  <c:v>20</c:v>
                </c:pt>
                <c:pt idx="1747">
                  <c:v>28</c:v>
                </c:pt>
                <c:pt idx="1748">
                  <c:v>27</c:v>
                </c:pt>
                <c:pt idx="1749">
                  <c:v>26</c:v>
                </c:pt>
                <c:pt idx="1750">
                  <c:v>26</c:v>
                </c:pt>
                <c:pt idx="1751">
                  <c:v>14.2</c:v>
                </c:pt>
                <c:pt idx="1752">
                  <c:v>1</c:v>
                </c:pt>
                <c:pt idx="1753">
                  <c:v>5</c:v>
                </c:pt>
                <c:pt idx="1754">
                  <c:v>4</c:v>
                </c:pt>
                <c:pt idx="1755">
                  <c:v>5</c:v>
                </c:pt>
                <c:pt idx="1756">
                  <c:v>4</c:v>
                </c:pt>
                <c:pt idx="1757">
                  <c:v>4</c:v>
                </c:pt>
                <c:pt idx="1758">
                  <c:v>2</c:v>
                </c:pt>
                <c:pt idx="1759">
                  <c:v>22</c:v>
                </c:pt>
                <c:pt idx="1760">
                  <c:v>20</c:v>
                </c:pt>
                <c:pt idx="1761">
                  <c:v>27</c:v>
                </c:pt>
                <c:pt idx="1762">
                  <c:v>27</c:v>
                </c:pt>
                <c:pt idx="1763">
                  <c:v>4</c:v>
                </c:pt>
                <c:pt idx="1764">
                  <c:v>4</c:v>
                </c:pt>
                <c:pt idx="1765">
                  <c:v>26</c:v>
                </c:pt>
                <c:pt idx="1766">
                  <c:v>15</c:v>
                </c:pt>
                <c:pt idx="1767">
                  <c:v>23</c:v>
                </c:pt>
                <c:pt idx="1768">
                  <c:v>16</c:v>
                </c:pt>
                <c:pt idx="1769">
                  <c:v>25</c:v>
                </c:pt>
                <c:pt idx="1770">
                  <c:v>9</c:v>
                </c:pt>
                <c:pt idx="1771">
                  <c:v>13</c:v>
                </c:pt>
                <c:pt idx="1772">
                  <c:v>12</c:v>
                </c:pt>
                <c:pt idx="1773">
                  <c:v>5</c:v>
                </c:pt>
                <c:pt idx="1774">
                  <c:v>3</c:v>
                </c:pt>
                <c:pt idx="1775">
                  <c:v>22</c:v>
                </c:pt>
                <c:pt idx="1776">
                  <c:v>20</c:v>
                </c:pt>
                <c:pt idx="1777">
                  <c:v>5</c:v>
                </c:pt>
                <c:pt idx="1778">
                  <c:v>20</c:v>
                </c:pt>
                <c:pt idx="1779">
                  <c:v>23</c:v>
                </c:pt>
                <c:pt idx="1780">
                  <c:v>5</c:v>
                </c:pt>
                <c:pt idx="1781">
                  <c:v>24</c:v>
                </c:pt>
                <c:pt idx="1782">
                  <c:v>24</c:v>
                </c:pt>
                <c:pt idx="1783">
                  <c:v>10</c:v>
                </c:pt>
                <c:pt idx="1784">
                  <c:v>10</c:v>
                </c:pt>
                <c:pt idx="1785">
                  <c:v>23.4</c:v>
                </c:pt>
                <c:pt idx="1786">
                  <c:v>1</c:v>
                </c:pt>
                <c:pt idx="1787">
                  <c:v>21</c:v>
                </c:pt>
                <c:pt idx="1788">
                  <c:v>5</c:v>
                </c:pt>
                <c:pt idx="1789">
                  <c:v>5.5</c:v>
                </c:pt>
                <c:pt idx="1790">
                  <c:v>22</c:v>
                </c:pt>
                <c:pt idx="1791">
                  <c:v>23</c:v>
                </c:pt>
                <c:pt idx="1792">
                  <c:v>20.22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7</c:v>
                </c:pt>
                <c:pt idx="1800">
                  <c:v>11</c:v>
                </c:pt>
                <c:pt idx="1801">
                  <c:v>20</c:v>
                </c:pt>
                <c:pt idx="1802">
                  <c:v>20</c:v>
                </c:pt>
                <c:pt idx="1803">
                  <c:v>22</c:v>
                </c:pt>
                <c:pt idx="1804">
                  <c:v>20.3</c:v>
                </c:pt>
                <c:pt idx="1805">
                  <c:v>5</c:v>
                </c:pt>
                <c:pt idx="1806">
                  <c:v>18</c:v>
                </c:pt>
                <c:pt idx="1807">
                  <c:v>20</c:v>
                </c:pt>
                <c:pt idx="1808">
                  <c:v>20</c:v>
                </c:pt>
                <c:pt idx="1809">
                  <c:v>16</c:v>
                </c:pt>
                <c:pt idx="1810">
                  <c:v>18.32</c:v>
                </c:pt>
                <c:pt idx="1811">
                  <c:v>18</c:v>
                </c:pt>
                <c:pt idx="1812">
                  <c:v>18</c:v>
                </c:pt>
                <c:pt idx="1813">
                  <c:v>17</c:v>
                </c:pt>
                <c:pt idx="1814">
                  <c:v>18</c:v>
                </c:pt>
                <c:pt idx="1815">
                  <c:v>17</c:v>
                </c:pt>
                <c:pt idx="1816">
                  <c:v>10</c:v>
                </c:pt>
                <c:pt idx="1817">
                  <c:v>14</c:v>
                </c:pt>
                <c:pt idx="1818">
                  <c:v>18</c:v>
                </c:pt>
                <c:pt idx="1819">
                  <c:v>17</c:v>
                </c:pt>
                <c:pt idx="1820">
                  <c:v>17</c:v>
                </c:pt>
                <c:pt idx="1821">
                  <c:v>11</c:v>
                </c:pt>
                <c:pt idx="1822">
                  <c:v>4</c:v>
                </c:pt>
                <c:pt idx="1823">
                  <c:v>11</c:v>
                </c:pt>
                <c:pt idx="1824">
                  <c:v>19</c:v>
                </c:pt>
                <c:pt idx="1825">
                  <c:v>18</c:v>
                </c:pt>
                <c:pt idx="1826">
                  <c:v>16.5</c:v>
                </c:pt>
                <c:pt idx="1827">
                  <c:v>15.5</c:v>
                </c:pt>
                <c:pt idx="1828">
                  <c:v>15</c:v>
                </c:pt>
                <c:pt idx="1829">
                  <c:v>15</c:v>
                </c:pt>
                <c:pt idx="1830">
                  <c:v>11</c:v>
                </c:pt>
                <c:pt idx="1831">
                  <c:v>14</c:v>
                </c:pt>
                <c:pt idx="1832">
                  <c:v>15.17</c:v>
                </c:pt>
                <c:pt idx="1833">
                  <c:v>15</c:v>
                </c:pt>
                <c:pt idx="1834">
                  <c:v>15</c:v>
                </c:pt>
                <c:pt idx="1835">
                  <c:v>13</c:v>
                </c:pt>
                <c:pt idx="1836">
                  <c:v>11</c:v>
                </c:pt>
                <c:pt idx="1837">
                  <c:v>14</c:v>
                </c:pt>
                <c:pt idx="1838">
                  <c:v>14</c:v>
                </c:pt>
                <c:pt idx="1839">
                  <c:v>13.15</c:v>
                </c:pt>
                <c:pt idx="1840">
                  <c:v>12</c:v>
                </c:pt>
                <c:pt idx="1841">
                  <c:v>15</c:v>
                </c:pt>
                <c:pt idx="1842">
                  <c:v>15</c:v>
                </c:pt>
                <c:pt idx="1843">
                  <c:v>5</c:v>
                </c:pt>
                <c:pt idx="1844">
                  <c:v>14.69</c:v>
                </c:pt>
                <c:pt idx="1845">
                  <c:v>14</c:v>
                </c:pt>
                <c:pt idx="1846">
                  <c:v>5</c:v>
                </c:pt>
                <c:pt idx="1847">
                  <c:v>5</c:v>
                </c:pt>
                <c:pt idx="1848">
                  <c:v>14</c:v>
                </c:pt>
                <c:pt idx="1849">
                  <c:v>5</c:v>
                </c:pt>
                <c:pt idx="1850">
                  <c:v>14</c:v>
                </c:pt>
                <c:pt idx="1851">
                  <c:v>12.84</c:v>
                </c:pt>
                <c:pt idx="1852">
                  <c:v>13.3</c:v>
                </c:pt>
                <c:pt idx="1853">
                  <c:v>14</c:v>
                </c:pt>
                <c:pt idx="1854">
                  <c:v>7</c:v>
                </c:pt>
                <c:pt idx="1855">
                  <c:v>8</c:v>
                </c:pt>
                <c:pt idx="1856">
                  <c:v>9</c:v>
                </c:pt>
                <c:pt idx="1857">
                  <c:v>11</c:v>
                </c:pt>
                <c:pt idx="1858">
                  <c:v>11</c:v>
                </c:pt>
                <c:pt idx="1859">
                  <c:v>13</c:v>
                </c:pt>
                <c:pt idx="1860">
                  <c:v>13.86</c:v>
                </c:pt>
                <c:pt idx="1861">
                  <c:v>15</c:v>
                </c:pt>
                <c:pt idx="1862">
                  <c:v>15</c:v>
                </c:pt>
                <c:pt idx="1863">
                  <c:v>3</c:v>
                </c:pt>
                <c:pt idx="1864">
                  <c:v>12.85</c:v>
                </c:pt>
                <c:pt idx="1865">
                  <c:v>0</c:v>
                </c:pt>
                <c:pt idx="1866">
                  <c:v>0</c:v>
                </c:pt>
                <c:pt idx="1867">
                  <c:v>2</c:v>
                </c:pt>
                <c:pt idx="1868">
                  <c:v>2</c:v>
                </c:pt>
                <c:pt idx="1869">
                  <c:v>5</c:v>
                </c:pt>
                <c:pt idx="1870">
                  <c:v>9</c:v>
                </c:pt>
                <c:pt idx="1871">
                  <c:v>9</c:v>
                </c:pt>
                <c:pt idx="1872">
                  <c:v>5</c:v>
                </c:pt>
                <c:pt idx="1873">
                  <c:v>6</c:v>
                </c:pt>
                <c:pt idx="1874">
                  <c:v>8</c:v>
                </c:pt>
                <c:pt idx="1875">
                  <c:v>6</c:v>
                </c:pt>
                <c:pt idx="1876">
                  <c:v>7</c:v>
                </c:pt>
                <c:pt idx="1877">
                  <c:v>8</c:v>
                </c:pt>
                <c:pt idx="1878">
                  <c:v>16</c:v>
                </c:pt>
                <c:pt idx="1879">
                  <c:v>17.52</c:v>
                </c:pt>
                <c:pt idx="1880">
                  <c:v>17.52</c:v>
                </c:pt>
                <c:pt idx="1881">
                  <c:v>17.52</c:v>
                </c:pt>
                <c:pt idx="1882">
                  <c:v>10</c:v>
                </c:pt>
                <c:pt idx="1883">
                  <c:v>11</c:v>
                </c:pt>
                <c:pt idx="1884">
                  <c:v>17.52</c:v>
                </c:pt>
                <c:pt idx="1885">
                  <c:v>17.52</c:v>
                </c:pt>
                <c:pt idx="1886">
                  <c:v>17.899999999999999</c:v>
                </c:pt>
                <c:pt idx="1887">
                  <c:v>15.58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17</c:v>
                </c:pt>
                <c:pt idx="1892">
                  <c:v>17</c:v>
                </c:pt>
                <c:pt idx="1893">
                  <c:v>3</c:v>
                </c:pt>
                <c:pt idx="1894">
                  <c:v>5</c:v>
                </c:pt>
                <c:pt idx="1895">
                  <c:v>15</c:v>
                </c:pt>
                <c:pt idx="1896">
                  <c:v>10</c:v>
                </c:pt>
                <c:pt idx="1897">
                  <c:v>5</c:v>
                </c:pt>
                <c:pt idx="1898">
                  <c:v>19</c:v>
                </c:pt>
                <c:pt idx="1899">
                  <c:v>19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17</c:v>
                </c:pt>
                <c:pt idx="1904">
                  <c:v>9</c:v>
                </c:pt>
                <c:pt idx="1905">
                  <c:v>7</c:v>
                </c:pt>
                <c:pt idx="1906">
                  <c:v>7</c:v>
                </c:pt>
                <c:pt idx="1907">
                  <c:v>5</c:v>
                </c:pt>
                <c:pt idx="1908">
                  <c:v>5</c:v>
                </c:pt>
                <c:pt idx="1909">
                  <c:v>14</c:v>
                </c:pt>
                <c:pt idx="1910">
                  <c:v>7</c:v>
                </c:pt>
                <c:pt idx="1911">
                  <c:v>5</c:v>
                </c:pt>
                <c:pt idx="1912">
                  <c:v>15</c:v>
                </c:pt>
                <c:pt idx="1913">
                  <c:v>7</c:v>
                </c:pt>
                <c:pt idx="1914">
                  <c:v>20</c:v>
                </c:pt>
                <c:pt idx="1915">
                  <c:v>19</c:v>
                </c:pt>
                <c:pt idx="1916">
                  <c:v>16</c:v>
                </c:pt>
                <c:pt idx="1917">
                  <c:v>19</c:v>
                </c:pt>
                <c:pt idx="1918">
                  <c:v>22</c:v>
                </c:pt>
                <c:pt idx="1919">
                  <c:v>9</c:v>
                </c:pt>
                <c:pt idx="1920">
                  <c:v>12</c:v>
                </c:pt>
                <c:pt idx="1921">
                  <c:v>8</c:v>
                </c:pt>
                <c:pt idx="1922">
                  <c:v>0</c:v>
                </c:pt>
                <c:pt idx="1923">
                  <c:v>0</c:v>
                </c:pt>
                <c:pt idx="1924">
                  <c:v>26.81</c:v>
                </c:pt>
                <c:pt idx="1925">
                  <c:v>16</c:v>
                </c:pt>
                <c:pt idx="1926">
                  <c:v>23</c:v>
                </c:pt>
                <c:pt idx="1927">
                  <c:v>16</c:v>
                </c:pt>
                <c:pt idx="1928">
                  <c:v>0</c:v>
                </c:pt>
                <c:pt idx="1929">
                  <c:v>11</c:v>
                </c:pt>
                <c:pt idx="1930">
                  <c:v>27.81</c:v>
                </c:pt>
                <c:pt idx="1931">
                  <c:v>26.31</c:v>
                </c:pt>
                <c:pt idx="1932">
                  <c:v>12.72</c:v>
                </c:pt>
                <c:pt idx="1933">
                  <c:v>28.65</c:v>
                </c:pt>
                <c:pt idx="1934">
                  <c:v>26.61</c:v>
                </c:pt>
                <c:pt idx="1935">
                  <c:v>27.5</c:v>
                </c:pt>
                <c:pt idx="1936">
                  <c:v>9</c:v>
                </c:pt>
                <c:pt idx="1937">
                  <c:v>12</c:v>
                </c:pt>
                <c:pt idx="1938">
                  <c:v>13</c:v>
                </c:pt>
                <c:pt idx="1939">
                  <c:v>0</c:v>
                </c:pt>
                <c:pt idx="1940">
                  <c:v>18.04</c:v>
                </c:pt>
                <c:pt idx="1941">
                  <c:v>29.62</c:v>
                </c:pt>
                <c:pt idx="1942">
                  <c:v>30</c:v>
                </c:pt>
                <c:pt idx="1943">
                  <c:v>24.78</c:v>
                </c:pt>
                <c:pt idx="1944">
                  <c:v>28.39</c:v>
                </c:pt>
                <c:pt idx="1945">
                  <c:v>29</c:v>
                </c:pt>
                <c:pt idx="1946">
                  <c:v>30.46</c:v>
                </c:pt>
                <c:pt idx="1947">
                  <c:v>30.25</c:v>
                </c:pt>
                <c:pt idx="1948">
                  <c:v>19</c:v>
                </c:pt>
                <c:pt idx="1949">
                  <c:v>29.96</c:v>
                </c:pt>
                <c:pt idx="1950">
                  <c:v>6</c:v>
                </c:pt>
                <c:pt idx="1951">
                  <c:v>4</c:v>
                </c:pt>
                <c:pt idx="1952">
                  <c:v>29.43</c:v>
                </c:pt>
                <c:pt idx="1953">
                  <c:v>4</c:v>
                </c:pt>
                <c:pt idx="1954">
                  <c:v>4</c:v>
                </c:pt>
                <c:pt idx="1955">
                  <c:v>15</c:v>
                </c:pt>
                <c:pt idx="1956">
                  <c:v>13.86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6</c:v>
                </c:pt>
                <c:pt idx="1965">
                  <c:v>15</c:v>
                </c:pt>
                <c:pt idx="1966">
                  <c:v>7</c:v>
                </c:pt>
                <c:pt idx="1967">
                  <c:v>15</c:v>
                </c:pt>
                <c:pt idx="1968">
                  <c:v>7</c:v>
                </c:pt>
                <c:pt idx="1969">
                  <c:v>15</c:v>
                </c:pt>
                <c:pt idx="1970">
                  <c:v>9</c:v>
                </c:pt>
                <c:pt idx="1971">
                  <c:v>7</c:v>
                </c:pt>
                <c:pt idx="1972">
                  <c:v>15</c:v>
                </c:pt>
                <c:pt idx="1973">
                  <c:v>32.49</c:v>
                </c:pt>
                <c:pt idx="1974">
                  <c:v>31.69</c:v>
                </c:pt>
                <c:pt idx="1975">
                  <c:v>17.600000000000001</c:v>
                </c:pt>
                <c:pt idx="1976">
                  <c:v>16</c:v>
                </c:pt>
                <c:pt idx="1977">
                  <c:v>17</c:v>
                </c:pt>
                <c:pt idx="1978">
                  <c:v>32</c:v>
                </c:pt>
                <c:pt idx="1979">
                  <c:v>31.84</c:v>
                </c:pt>
                <c:pt idx="1980">
                  <c:v>19</c:v>
                </c:pt>
                <c:pt idx="1981">
                  <c:v>34.479999999999997</c:v>
                </c:pt>
                <c:pt idx="1982">
                  <c:v>30.86</c:v>
                </c:pt>
                <c:pt idx="1983">
                  <c:v>20</c:v>
                </c:pt>
                <c:pt idx="1984">
                  <c:v>15</c:v>
                </c:pt>
                <c:pt idx="1985">
                  <c:v>17</c:v>
                </c:pt>
                <c:pt idx="1986">
                  <c:v>27</c:v>
                </c:pt>
                <c:pt idx="1987">
                  <c:v>27</c:v>
                </c:pt>
                <c:pt idx="1988">
                  <c:v>28</c:v>
                </c:pt>
                <c:pt idx="1989">
                  <c:v>22</c:v>
                </c:pt>
                <c:pt idx="1990">
                  <c:v>12</c:v>
                </c:pt>
                <c:pt idx="1991">
                  <c:v>7</c:v>
                </c:pt>
                <c:pt idx="1992">
                  <c:v>11</c:v>
                </c:pt>
                <c:pt idx="1993">
                  <c:v>6</c:v>
                </c:pt>
                <c:pt idx="1994">
                  <c:v>6</c:v>
                </c:pt>
                <c:pt idx="1995">
                  <c:v>5</c:v>
                </c:pt>
                <c:pt idx="1996">
                  <c:v>14</c:v>
                </c:pt>
                <c:pt idx="1997">
                  <c:v>13</c:v>
                </c:pt>
                <c:pt idx="1998">
                  <c:v>22</c:v>
                </c:pt>
                <c:pt idx="1999">
                  <c:v>28.2</c:v>
                </c:pt>
                <c:pt idx="2000">
                  <c:v>18</c:v>
                </c:pt>
                <c:pt idx="2001">
                  <c:v>26.21</c:v>
                </c:pt>
                <c:pt idx="2002">
                  <c:v>11</c:v>
                </c:pt>
                <c:pt idx="2003">
                  <c:v>21</c:v>
                </c:pt>
                <c:pt idx="2004">
                  <c:v>23</c:v>
                </c:pt>
                <c:pt idx="2005">
                  <c:v>32.630000000000003</c:v>
                </c:pt>
                <c:pt idx="2006">
                  <c:v>15.23</c:v>
                </c:pt>
                <c:pt idx="2007">
                  <c:v>17</c:v>
                </c:pt>
                <c:pt idx="2008">
                  <c:v>18</c:v>
                </c:pt>
                <c:pt idx="2009">
                  <c:v>15</c:v>
                </c:pt>
                <c:pt idx="2010">
                  <c:v>11</c:v>
                </c:pt>
                <c:pt idx="2011">
                  <c:v>19</c:v>
                </c:pt>
                <c:pt idx="2012">
                  <c:v>18</c:v>
                </c:pt>
                <c:pt idx="2013">
                  <c:v>19</c:v>
                </c:pt>
                <c:pt idx="2014">
                  <c:v>17</c:v>
                </c:pt>
                <c:pt idx="2015">
                  <c:v>19</c:v>
                </c:pt>
                <c:pt idx="2016">
                  <c:v>24</c:v>
                </c:pt>
                <c:pt idx="2017">
                  <c:v>18</c:v>
                </c:pt>
                <c:pt idx="2018">
                  <c:v>19</c:v>
                </c:pt>
                <c:pt idx="2019">
                  <c:v>22</c:v>
                </c:pt>
                <c:pt idx="2020">
                  <c:v>18</c:v>
                </c:pt>
                <c:pt idx="2021">
                  <c:v>16</c:v>
                </c:pt>
                <c:pt idx="2022">
                  <c:v>19</c:v>
                </c:pt>
                <c:pt idx="2023">
                  <c:v>22</c:v>
                </c:pt>
                <c:pt idx="2024">
                  <c:v>23</c:v>
                </c:pt>
                <c:pt idx="2025">
                  <c:v>17</c:v>
                </c:pt>
                <c:pt idx="2026">
                  <c:v>15</c:v>
                </c:pt>
                <c:pt idx="2027">
                  <c:v>22</c:v>
                </c:pt>
                <c:pt idx="2028">
                  <c:v>22</c:v>
                </c:pt>
                <c:pt idx="2029">
                  <c:v>16.71</c:v>
                </c:pt>
                <c:pt idx="2030">
                  <c:v>17</c:v>
                </c:pt>
                <c:pt idx="2031">
                  <c:v>14</c:v>
                </c:pt>
                <c:pt idx="2032">
                  <c:v>12</c:v>
                </c:pt>
                <c:pt idx="2033">
                  <c:v>17</c:v>
                </c:pt>
                <c:pt idx="2034">
                  <c:v>8</c:v>
                </c:pt>
                <c:pt idx="2035">
                  <c:v>32</c:v>
                </c:pt>
                <c:pt idx="2036">
                  <c:v>21.21</c:v>
                </c:pt>
                <c:pt idx="2037">
                  <c:v>31.18</c:v>
                </c:pt>
                <c:pt idx="2038">
                  <c:v>20</c:v>
                </c:pt>
                <c:pt idx="2039">
                  <c:v>25</c:v>
                </c:pt>
                <c:pt idx="2040">
                  <c:v>29</c:v>
                </c:pt>
                <c:pt idx="2041">
                  <c:v>28</c:v>
                </c:pt>
                <c:pt idx="2042">
                  <c:v>29</c:v>
                </c:pt>
                <c:pt idx="2043">
                  <c:v>22</c:v>
                </c:pt>
                <c:pt idx="2044">
                  <c:v>20.85</c:v>
                </c:pt>
                <c:pt idx="2045">
                  <c:v>18.37</c:v>
                </c:pt>
                <c:pt idx="2046">
                  <c:v>25</c:v>
                </c:pt>
                <c:pt idx="2047">
                  <c:v>26</c:v>
                </c:pt>
                <c:pt idx="2048">
                  <c:v>25</c:v>
                </c:pt>
                <c:pt idx="2049">
                  <c:v>28</c:v>
                </c:pt>
                <c:pt idx="2050">
                  <c:v>22.44</c:v>
                </c:pt>
                <c:pt idx="2051">
                  <c:v>29.66</c:v>
                </c:pt>
                <c:pt idx="2052">
                  <c:v>29.37</c:v>
                </c:pt>
                <c:pt idx="2053">
                  <c:v>29.37</c:v>
                </c:pt>
                <c:pt idx="2054">
                  <c:v>29.37</c:v>
                </c:pt>
                <c:pt idx="2055">
                  <c:v>29.37</c:v>
                </c:pt>
                <c:pt idx="2056">
                  <c:v>20</c:v>
                </c:pt>
                <c:pt idx="2057">
                  <c:v>15</c:v>
                </c:pt>
                <c:pt idx="2058">
                  <c:v>10</c:v>
                </c:pt>
                <c:pt idx="2059">
                  <c:v>29.37</c:v>
                </c:pt>
                <c:pt idx="2060">
                  <c:v>23</c:v>
                </c:pt>
                <c:pt idx="2061">
                  <c:v>30</c:v>
                </c:pt>
                <c:pt idx="2062">
                  <c:v>29.37</c:v>
                </c:pt>
                <c:pt idx="2063">
                  <c:v>29.37</c:v>
                </c:pt>
                <c:pt idx="2064">
                  <c:v>30</c:v>
                </c:pt>
                <c:pt idx="2065">
                  <c:v>29.89</c:v>
                </c:pt>
                <c:pt idx="2066">
                  <c:v>20</c:v>
                </c:pt>
                <c:pt idx="2067">
                  <c:v>15</c:v>
                </c:pt>
                <c:pt idx="2068">
                  <c:v>12.32</c:v>
                </c:pt>
                <c:pt idx="2069">
                  <c:v>26.6</c:v>
                </c:pt>
                <c:pt idx="2070">
                  <c:v>21.52</c:v>
                </c:pt>
                <c:pt idx="2071">
                  <c:v>26</c:v>
                </c:pt>
                <c:pt idx="2072">
                  <c:v>30</c:v>
                </c:pt>
                <c:pt idx="2073">
                  <c:v>22.29</c:v>
                </c:pt>
                <c:pt idx="2074">
                  <c:v>29.1</c:v>
                </c:pt>
                <c:pt idx="2075">
                  <c:v>25.43</c:v>
                </c:pt>
                <c:pt idx="2076">
                  <c:v>15</c:v>
                </c:pt>
                <c:pt idx="2077">
                  <c:v>31</c:v>
                </c:pt>
                <c:pt idx="2078">
                  <c:v>31</c:v>
                </c:pt>
                <c:pt idx="2079">
                  <c:v>25.05</c:v>
                </c:pt>
                <c:pt idx="2080">
                  <c:v>24.36</c:v>
                </c:pt>
                <c:pt idx="2081">
                  <c:v>14.38</c:v>
                </c:pt>
                <c:pt idx="2082">
                  <c:v>31.2</c:v>
                </c:pt>
                <c:pt idx="2083">
                  <c:v>30.48</c:v>
                </c:pt>
                <c:pt idx="2084">
                  <c:v>30</c:v>
                </c:pt>
                <c:pt idx="2085">
                  <c:v>15</c:v>
                </c:pt>
                <c:pt idx="2086">
                  <c:v>31.7</c:v>
                </c:pt>
                <c:pt idx="2087">
                  <c:v>31.13</c:v>
                </c:pt>
                <c:pt idx="2088">
                  <c:v>31.13</c:v>
                </c:pt>
                <c:pt idx="2089">
                  <c:v>29.13</c:v>
                </c:pt>
                <c:pt idx="2090">
                  <c:v>29.26</c:v>
                </c:pt>
                <c:pt idx="2091">
                  <c:v>22</c:v>
                </c:pt>
                <c:pt idx="2092">
                  <c:v>28</c:v>
                </c:pt>
                <c:pt idx="2093">
                  <c:v>27</c:v>
                </c:pt>
                <c:pt idx="2094">
                  <c:v>17.489999999999998</c:v>
                </c:pt>
                <c:pt idx="2095">
                  <c:v>21</c:v>
                </c:pt>
                <c:pt idx="2096">
                  <c:v>4</c:v>
                </c:pt>
                <c:pt idx="2097">
                  <c:v>29.96</c:v>
                </c:pt>
                <c:pt idx="2098">
                  <c:v>29.18</c:v>
                </c:pt>
                <c:pt idx="2099">
                  <c:v>28.58</c:v>
                </c:pt>
                <c:pt idx="2100">
                  <c:v>28.09</c:v>
                </c:pt>
                <c:pt idx="2101">
                  <c:v>27</c:v>
                </c:pt>
                <c:pt idx="2102">
                  <c:v>28</c:v>
                </c:pt>
                <c:pt idx="2103">
                  <c:v>27</c:v>
                </c:pt>
                <c:pt idx="2104">
                  <c:v>23</c:v>
                </c:pt>
                <c:pt idx="2105">
                  <c:v>22</c:v>
                </c:pt>
                <c:pt idx="2106">
                  <c:v>10.23</c:v>
                </c:pt>
                <c:pt idx="2107">
                  <c:v>20.65</c:v>
                </c:pt>
                <c:pt idx="2108">
                  <c:v>27.25</c:v>
                </c:pt>
                <c:pt idx="2109">
                  <c:v>27</c:v>
                </c:pt>
                <c:pt idx="2110">
                  <c:v>27</c:v>
                </c:pt>
                <c:pt idx="2111">
                  <c:v>17</c:v>
                </c:pt>
                <c:pt idx="2112">
                  <c:v>20</c:v>
                </c:pt>
                <c:pt idx="2113">
                  <c:v>27.91</c:v>
                </c:pt>
                <c:pt idx="2114">
                  <c:v>27.29</c:v>
                </c:pt>
                <c:pt idx="2115">
                  <c:v>27</c:v>
                </c:pt>
                <c:pt idx="2116">
                  <c:v>25</c:v>
                </c:pt>
                <c:pt idx="2117">
                  <c:v>23</c:v>
                </c:pt>
                <c:pt idx="2118">
                  <c:v>24</c:v>
                </c:pt>
                <c:pt idx="2119">
                  <c:v>17.41</c:v>
                </c:pt>
                <c:pt idx="2120">
                  <c:v>18</c:v>
                </c:pt>
                <c:pt idx="2121">
                  <c:v>24.2</c:v>
                </c:pt>
                <c:pt idx="2122">
                  <c:v>10</c:v>
                </c:pt>
                <c:pt idx="2123">
                  <c:v>6.5</c:v>
                </c:pt>
                <c:pt idx="2124">
                  <c:v>19.489999999999998</c:v>
                </c:pt>
                <c:pt idx="2125">
                  <c:v>10</c:v>
                </c:pt>
                <c:pt idx="2126">
                  <c:v>22.54</c:v>
                </c:pt>
                <c:pt idx="2127">
                  <c:v>23.92</c:v>
                </c:pt>
                <c:pt idx="2128">
                  <c:v>8.76</c:v>
                </c:pt>
                <c:pt idx="2129">
                  <c:v>25.94</c:v>
                </c:pt>
                <c:pt idx="2130">
                  <c:v>23.35</c:v>
                </c:pt>
                <c:pt idx="2131">
                  <c:v>21</c:v>
                </c:pt>
                <c:pt idx="2132">
                  <c:v>25.82</c:v>
                </c:pt>
                <c:pt idx="2133">
                  <c:v>21</c:v>
                </c:pt>
                <c:pt idx="2134">
                  <c:v>19.02</c:v>
                </c:pt>
                <c:pt idx="2135">
                  <c:v>25</c:v>
                </c:pt>
                <c:pt idx="2136">
                  <c:v>15</c:v>
                </c:pt>
                <c:pt idx="2137">
                  <c:v>15</c:v>
                </c:pt>
                <c:pt idx="2138">
                  <c:v>7</c:v>
                </c:pt>
                <c:pt idx="2139">
                  <c:v>18</c:v>
                </c:pt>
                <c:pt idx="2140">
                  <c:v>26.18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21</c:v>
                </c:pt>
                <c:pt idx="2151">
                  <c:v>10</c:v>
                </c:pt>
                <c:pt idx="2152">
                  <c:v>14</c:v>
                </c:pt>
                <c:pt idx="2153">
                  <c:v>10</c:v>
                </c:pt>
                <c:pt idx="2154">
                  <c:v>10</c:v>
                </c:pt>
                <c:pt idx="2155">
                  <c:v>22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22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15</c:v>
                </c:pt>
                <c:pt idx="2170">
                  <c:v>16</c:v>
                </c:pt>
                <c:pt idx="2171">
                  <c:v>15</c:v>
                </c:pt>
                <c:pt idx="2172">
                  <c:v>20</c:v>
                </c:pt>
                <c:pt idx="2173">
                  <c:v>13</c:v>
                </c:pt>
                <c:pt idx="2174">
                  <c:v>20</c:v>
                </c:pt>
                <c:pt idx="2175">
                  <c:v>20</c:v>
                </c:pt>
                <c:pt idx="2176">
                  <c:v>7</c:v>
                </c:pt>
                <c:pt idx="2177">
                  <c:v>12</c:v>
                </c:pt>
                <c:pt idx="2178">
                  <c:v>10</c:v>
                </c:pt>
                <c:pt idx="2179">
                  <c:v>13</c:v>
                </c:pt>
                <c:pt idx="2180">
                  <c:v>19.77</c:v>
                </c:pt>
                <c:pt idx="2181">
                  <c:v>19</c:v>
                </c:pt>
                <c:pt idx="2182">
                  <c:v>19</c:v>
                </c:pt>
                <c:pt idx="2183">
                  <c:v>3</c:v>
                </c:pt>
                <c:pt idx="2184">
                  <c:v>3</c:v>
                </c:pt>
                <c:pt idx="2185">
                  <c:v>4</c:v>
                </c:pt>
                <c:pt idx="2186">
                  <c:v>4</c:v>
                </c:pt>
                <c:pt idx="2187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6-4031-868D-E6B77E1D5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242392"/>
        <c:axId val="906242720"/>
      </c:lineChart>
      <c:dateAx>
        <c:axId val="906242392"/>
        <c:scaling>
          <c:orientation val="minMax"/>
          <c:min val="40513"/>
        </c:scaling>
        <c:delete val="0"/>
        <c:axPos val="b"/>
        <c:numFmt formatCode="[$-410]mmm\-yy;@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42720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906242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4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Potenza Stagionale</a:t>
            </a:r>
            <a:r>
              <a:rPr lang="en-US" baseline="0"/>
              <a:t> </a:t>
            </a:r>
            <a:r>
              <a:rPr lang="en-US"/>
              <a:t> [Kw]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DATI!$B$1</c:f>
              <c:strCache>
                <c:ptCount val="1"/>
                <c:pt idx="0">
                  <c:v>Potenza Prodotta [Kw]</c:v>
                </c:pt>
              </c:strCache>
            </c:strRef>
          </c:tx>
          <c:spPr>
            <a:ln w="38100" cap="rnd">
              <a:solidFill>
                <a:schemeClr val="bg1">
                  <a:alpha val="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name>Mensile</c:name>
            <c:spPr>
              <a:ln w="38100" cap="rnd">
                <a:solidFill>
                  <a:schemeClr val="accent2"/>
                </a:solidFill>
              </a:ln>
              <a:effectLst/>
            </c:spPr>
            <c:trendlineType val="movingAvg"/>
            <c:period val="90"/>
            <c:dispRSqr val="0"/>
            <c:dispEq val="0"/>
          </c:trendline>
          <c:cat>
            <c:numRef>
              <c:f>DATI!$A$2:$A$2190</c:f>
              <c:numCache>
                <c:formatCode>d/m/yy;@</c:formatCode>
                <c:ptCount val="2188"/>
                <c:pt idx="0">
                  <c:v>40505</c:v>
                </c:pt>
                <c:pt idx="1">
                  <c:v>40506</c:v>
                </c:pt>
                <c:pt idx="2">
                  <c:v>40507</c:v>
                </c:pt>
                <c:pt idx="3">
                  <c:v>40508</c:v>
                </c:pt>
                <c:pt idx="4">
                  <c:v>40509</c:v>
                </c:pt>
                <c:pt idx="5">
                  <c:v>40510</c:v>
                </c:pt>
                <c:pt idx="6">
                  <c:v>40511</c:v>
                </c:pt>
                <c:pt idx="7">
                  <c:v>40513</c:v>
                </c:pt>
                <c:pt idx="8">
                  <c:v>40514</c:v>
                </c:pt>
                <c:pt idx="9">
                  <c:v>40515</c:v>
                </c:pt>
                <c:pt idx="10">
                  <c:v>40516</c:v>
                </c:pt>
                <c:pt idx="11">
                  <c:v>40517</c:v>
                </c:pt>
                <c:pt idx="12">
                  <c:v>40518</c:v>
                </c:pt>
                <c:pt idx="13">
                  <c:v>40519</c:v>
                </c:pt>
                <c:pt idx="14">
                  <c:v>40520</c:v>
                </c:pt>
                <c:pt idx="15">
                  <c:v>40521</c:v>
                </c:pt>
                <c:pt idx="16">
                  <c:v>40522</c:v>
                </c:pt>
                <c:pt idx="17">
                  <c:v>40523</c:v>
                </c:pt>
                <c:pt idx="18">
                  <c:v>40524</c:v>
                </c:pt>
                <c:pt idx="19">
                  <c:v>40525</c:v>
                </c:pt>
                <c:pt idx="20">
                  <c:v>40526</c:v>
                </c:pt>
                <c:pt idx="21">
                  <c:v>40527</c:v>
                </c:pt>
                <c:pt idx="22">
                  <c:v>40528</c:v>
                </c:pt>
                <c:pt idx="23">
                  <c:v>40529</c:v>
                </c:pt>
                <c:pt idx="24">
                  <c:v>40530</c:v>
                </c:pt>
                <c:pt idx="25">
                  <c:v>40531</c:v>
                </c:pt>
                <c:pt idx="26">
                  <c:v>40532</c:v>
                </c:pt>
                <c:pt idx="27">
                  <c:v>40533</c:v>
                </c:pt>
                <c:pt idx="28">
                  <c:v>40534</c:v>
                </c:pt>
                <c:pt idx="29">
                  <c:v>40535</c:v>
                </c:pt>
                <c:pt idx="30">
                  <c:v>40536</c:v>
                </c:pt>
                <c:pt idx="31">
                  <c:v>40537</c:v>
                </c:pt>
                <c:pt idx="32">
                  <c:v>40538</c:v>
                </c:pt>
                <c:pt idx="33">
                  <c:v>40539</c:v>
                </c:pt>
                <c:pt idx="34">
                  <c:v>40540</c:v>
                </c:pt>
                <c:pt idx="35">
                  <c:v>40541</c:v>
                </c:pt>
                <c:pt idx="36">
                  <c:v>40542</c:v>
                </c:pt>
                <c:pt idx="37">
                  <c:v>40543</c:v>
                </c:pt>
                <c:pt idx="38">
                  <c:v>40544</c:v>
                </c:pt>
                <c:pt idx="39">
                  <c:v>40545</c:v>
                </c:pt>
                <c:pt idx="40">
                  <c:v>40546</c:v>
                </c:pt>
                <c:pt idx="41">
                  <c:v>40547</c:v>
                </c:pt>
                <c:pt idx="42">
                  <c:v>40548</c:v>
                </c:pt>
                <c:pt idx="43">
                  <c:v>40549</c:v>
                </c:pt>
                <c:pt idx="44">
                  <c:v>40550</c:v>
                </c:pt>
                <c:pt idx="45">
                  <c:v>40551</c:v>
                </c:pt>
                <c:pt idx="46">
                  <c:v>40552</c:v>
                </c:pt>
                <c:pt idx="47">
                  <c:v>40553</c:v>
                </c:pt>
                <c:pt idx="48">
                  <c:v>40554</c:v>
                </c:pt>
                <c:pt idx="49">
                  <c:v>40555</c:v>
                </c:pt>
                <c:pt idx="50">
                  <c:v>40556</c:v>
                </c:pt>
                <c:pt idx="51">
                  <c:v>40557</c:v>
                </c:pt>
                <c:pt idx="52">
                  <c:v>40558</c:v>
                </c:pt>
                <c:pt idx="53">
                  <c:v>40559</c:v>
                </c:pt>
                <c:pt idx="54">
                  <c:v>40560</c:v>
                </c:pt>
                <c:pt idx="55">
                  <c:v>40561</c:v>
                </c:pt>
                <c:pt idx="56">
                  <c:v>40562</c:v>
                </c:pt>
                <c:pt idx="57">
                  <c:v>40563</c:v>
                </c:pt>
                <c:pt idx="58">
                  <c:v>40564</c:v>
                </c:pt>
                <c:pt idx="59">
                  <c:v>40565</c:v>
                </c:pt>
                <c:pt idx="60">
                  <c:v>40566</c:v>
                </c:pt>
                <c:pt idx="61">
                  <c:v>40567</c:v>
                </c:pt>
                <c:pt idx="62">
                  <c:v>40568</c:v>
                </c:pt>
                <c:pt idx="63">
                  <c:v>40569</c:v>
                </c:pt>
                <c:pt idx="64">
                  <c:v>40570</c:v>
                </c:pt>
                <c:pt idx="65">
                  <c:v>40571</c:v>
                </c:pt>
                <c:pt idx="66">
                  <c:v>40572</c:v>
                </c:pt>
                <c:pt idx="67">
                  <c:v>40573</c:v>
                </c:pt>
                <c:pt idx="68">
                  <c:v>40574</c:v>
                </c:pt>
                <c:pt idx="69">
                  <c:v>40575</c:v>
                </c:pt>
                <c:pt idx="70">
                  <c:v>40576</c:v>
                </c:pt>
                <c:pt idx="71">
                  <c:v>40577</c:v>
                </c:pt>
                <c:pt idx="72">
                  <c:v>40578</c:v>
                </c:pt>
                <c:pt idx="73">
                  <c:v>40579</c:v>
                </c:pt>
                <c:pt idx="74">
                  <c:v>40580</c:v>
                </c:pt>
                <c:pt idx="75">
                  <c:v>40581</c:v>
                </c:pt>
                <c:pt idx="76">
                  <c:v>40582</c:v>
                </c:pt>
                <c:pt idx="77">
                  <c:v>40583</c:v>
                </c:pt>
                <c:pt idx="78">
                  <c:v>40584</c:v>
                </c:pt>
                <c:pt idx="79">
                  <c:v>40585</c:v>
                </c:pt>
                <c:pt idx="80">
                  <c:v>40586</c:v>
                </c:pt>
                <c:pt idx="81">
                  <c:v>40587</c:v>
                </c:pt>
                <c:pt idx="82">
                  <c:v>40588</c:v>
                </c:pt>
                <c:pt idx="83">
                  <c:v>40589</c:v>
                </c:pt>
                <c:pt idx="84">
                  <c:v>40590</c:v>
                </c:pt>
                <c:pt idx="85">
                  <c:v>40591</c:v>
                </c:pt>
                <c:pt idx="86">
                  <c:v>40592</c:v>
                </c:pt>
                <c:pt idx="87">
                  <c:v>40593</c:v>
                </c:pt>
                <c:pt idx="88">
                  <c:v>40594</c:v>
                </c:pt>
                <c:pt idx="89">
                  <c:v>40595</c:v>
                </c:pt>
                <c:pt idx="90">
                  <c:v>40596</c:v>
                </c:pt>
                <c:pt idx="91">
                  <c:v>40597</c:v>
                </c:pt>
                <c:pt idx="92">
                  <c:v>40598</c:v>
                </c:pt>
                <c:pt idx="93">
                  <c:v>40599</c:v>
                </c:pt>
                <c:pt idx="94">
                  <c:v>40600</c:v>
                </c:pt>
                <c:pt idx="95">
                  <c:v>40601</c:v>
                </c:pt>
                <c:pt idx="96">
                  <c:v>40602</c:v>
                </c:pt>
                <c:pt idx="97">
                  <c:v>40603</c:v>
                </c:pt>
                <c:pt idx="98">
                  <c:v>40604</c:v>
                </c:pt>
                <c:pt idx="99">
                  <c:v>40605</c:v>
                </c:pt>
                <c:pt idx="100">
                  <c:v>40606</c:v>
                </c:pt>
                <c:pt idx="101">
                  <c:v>40607</c:v>
                </c:pt>
                <c:pt idx="102">
                  <c:v>40608</c:v>
                </c:pt>
                <c:pt idx="103">
                  <c:v>40609</c:v>
                </c:pt>
                <c:pt idx="104">
                  <c:v>40610</c:v>
                </c:pt>
                <c:pt idx="105">
                  <c:v>40611</c:v>
                </c:pt>
                <c:pt idx="106">
                  <c:v>40612</c:v>
                </c:pt>
                <c:pt idx="107">
                  <c:v>40613</c:v>
                </c:pt>
                <c:pt idx="108">
                  <c:v>40614</c:v>
                </c:pt>
                <c:pt idx="109">
                  <c:v>40615</c:v>
                </c:pt>
                <c:pt idx="110">
                  <c:v>40616</c:v>
                </c:pt>
                <c:pt idx="111">
                  <c:v>40617</c:v>
                </c:pt>
                <c:pt idx="112">
                  <c:v>40618</c:v>
                </c:pt>
                <c:pt idx="113">
                  <c:v>40619</c:v>
                </c:pt>
                <c:pt idx="114">
                  <c:v>40620</c:v>
                </c:pt>
                <c:pt idx="115">
                  <c:v>40621</c:v>
                </c:pt>
                <c:pt idx="116">
                  <c:v>40622</c:v>
                </c:pt>
                <c:pt idx="117">
                  <c:v>40623</c:v>
                </c:pt>
                <c:pt idx="118">
                  <c:v>40624</c:v>
                </c:pt>
                <c:pt idx="119">
                  <c:v>40625</c:v>
                </c:pt>
                <c:pt idx="120">
                  <c:v>40626</c:v>
                </c:pt>
                <c:pt idx="121">
                  <c:v>40627</c:v>
                </c:pt>
                <c:pt idx="122">
                  <c:v>40628</c:v>
                </c:pt>
                <c:pt idx="123">
                  <c:v>40629</c:v>
                </c:pt>
                <c:pt idx="124">
                  <c:v>40630</c:v>
                </c:pt>
                <c:pt idx="125">
                  <c:v>40631</c:v>
                </c:pt>
                <c:pt idx="126">
                  <c:v>40632</c:v>
                </c:pt>
                <c:pt idx="127">
                  <c:v>40633</c:v>
                </c:pt>
                <c:pt idx="128">
                  <c:v>40634</c:v>
                </c:pt>
                <c:pt idx="129">
                  <c:v>40635</c:v>
                </c:pt>
                <c:pt idx="130">
                  <c:v>40636</c:v>
                </c:pt>
                <c:pt idx="131">
                  <c:v>40637</c:v>
                </c:pt>
                <c:pt idx="132">
                  <c:v>40638</c:v>
                </c:pt>
                <c:pt idx="133">
                  <c:v>40639</c:v>
                </c:pt>
                <c:pt idx="134">
                  <c:v>40640</c:v>
                </c:pt>
                <c:pt idx="135">
                  <c:v>40641</c:v>
                </c:pt>
                <c:pt idx="136">
                  <c:v>40642</c:v>
                </c:pt>
                <c:pt idx="137">
                  <c:v>40643</c:v>
                </c:pt>
                <c:pt idx="138">
                  <c:v>40644</c:v>
                </c:pt>
                <c:pt idx="139">
                  <c:v>40645</c:v>
                </c:pt>
                <c:pt idx="140">
                  <c:v>40646</c:v>
                </c:pt>
                <c:pt idx="141">
                  <c:v>40647</c:v>
                </c:pt>
                <c:pt idx="142">
                  <c:v>40648</c:v>
                </c:pt>
                <c:pt idx="143">
                  <c:v>40649</c:v>
                </c:pt>
                <c:pt idx="144">
                  <c:v>40650</c:v>
                </c:pt>
                <c:pt idx="145">
                  <c:v>40651</c:v>
                </c:pt>
                <c:pt idx="146">
                  <c:v>40652</c:v>
                </c:pt>
                <c:pt idx="147">
                  <c:v>40653</c:v>
                </c:pt>
                <c:pt idx="148">
                  <c:v>40654</c:v>
                </c:pt>
                <c:pt idx="149">
                  <c:v>40655</c:v>
                </c:pt>
                <c:pt idx="150">
                  <c:v>40656</c:v>
                </c:pt>
                <c:pt idx="151">
                  <c:v>40657</c:v>
                </c:pt>
                <c:pt idx="152">
                  <c:v>40658</c:v>
                </c:pt>
                <c:pt idx="153">
                  <c:v>40659</c:v>
                </c:pt>
                <c:pt idx="154">
                  <c:v>40660</c:v>
                </c:pt>
                <c:pt idx="155">
                  <c:v>40661</c:v>
                </c:pt>
                <c:pt idx="156">
                  <c:v>40662</c:v>
                </c:pt>
                <c:pt idx="157">
                  <c:v>40663</c:v>
                </c:pt>
                <c:pt idx="158">
                  <c:v>40664</c:v>
                </c:pt>
                <c:pt idx="159">
                  <c:v>40665</c:v>
                </c:pt>
                <c:pt idx="160">
                  <c:v>40666</c:v>
                </c:pt>
                <c:pt idx="161">
                  <c:v>40667</c:v>
                </c:pt>
                <c:pt idx="162">
                  <c:v>40668</c:v>
                </c:pt>
                <c:pt idx="163">
                  <c:v>40669</c:v>
                </c:pt>
                <c:pt idx="164">
                  <c:v>40670</c:v>
                </c:pt>
                <c:pt idx="165">
                  <c:v>40671</c:v>
                </c:pt>
                <c:pt idx="166">
                  <c:v>40672</c:v>
                </c:pt>
                <c:pt idx="167">
                  <c:v>40673</c:v>
                </c:pt>
                <c:pt idx="168">
                  <c:v>40674</c:v>
                </c:pt>
                <c:pt idx="169">
                  <c:v>40675</c:v>
                </c:pt>
                <c:pt idx="170">
                  <c:v>40676</c:v>
                </c:pt>
                <c:pt idx="171">
                  <c:v>40677</c:v>
                </c:pt>
                <c:pt idx="172">
                  <c:v>40678</c:v>
                </c:pt>
                <c:pt idx="173">
                  <c:v>40679</c:v>
                </c:pt>
                <c:pt idx="174">
                  <c:v>40680</c:v>
                </c:pt>
                <c:pt idx="175">
                  <c:v>40681</c:v>
                </c:pt>
                <c:pt idx="176">
                  <c:v>40682</c:v>
                </c:pt>
                <c:pt idx="177">
                  <c:v>40683</c:v>
                </c:pt>
                <c:pt idx="178">
                  <c:v>40684</c:v>
                </c:pt>
                <c:pt idx="179">
                  <c:v>40685</c:v>
                </c:pt>
                <c:pt idx="180">
                  <c:v>40686</c:v>
                </c:pt>
                <c:pt idx="181">
                  <c:v>40687</c:v>
                </c:pt>
                <c:pt idx="182">
                  <c:v>40688</c:v>
                </c:pt>
                <c:pt idx="183">
                  <c:v>40689</c:v>
                </c:pt>
                <c:pt idx="184">
                  <c:v>40690</c:v>
                </c:pt>
                <c:pt idx="185">
                  <c:v>40691</c:v>
                </c:pt>
                <c:pt idx="186">
                  <c:v>40692</c:v>
                </c:pt>
                <c:pt idx="187">
                  <c:v>40693</c:v>
                </c:pt>
                <c:pt idx="188">
                  <c:v>40694</c:v>
                </c:pt>
                <c:pt idx="189">
                  <c:v>40695</c:v>
                </c:pt>
                <c:pt idx="190">
                  <c:v>40696</c:v>
                </c:pt>
                <c:pt idx="191">
                  <c:v>40697</c:v>
                </c:pt>
                <c:pt idx="192">
                  <c:v>40698</c:v>
                </c:pt>
                <c:pt idx="193">
                  <c:v>40699</c:v>
                </c:pt>
                <c:pt idx="194">
                  <c:v>40700</c:v>
                </c:pt>
                <c:pt idx="195">
                  <c:v>40701</c:v>
                </c:pt>
                <c:pt idx="196">
                  <c:v>40702</c:v>
                </c:pt>
                <c:pt idx="197">
                  <c:v>40703</c:v>
                </c:pt>
                <c:pt idx="198">
                  <c:v>40704</c:v>
                </c:pt>
                <c:pt idx="199">
                  <c:v>40705</c:v>
                </c:pt>
                <c:pt idx="200">
                  <c:v>40706</c:v>
                </c:pt>
                <c:pt idx="201">
                  <c:v>40707</c:v>
                </c:pt>
                <c:pt idx="202">
                  <c:v>40708</c:v>
                </c:pt>
                <c:pt idx="203">
                  <c:v>40709</c:v>
                </c:pt>
                <c:pt idx="204">
                  <c:v>40710</c:v>
                </c:pt>
                <c:pt idx="205">
                  <c:v>40711</c:v>
                </c:pt>
                <c:pt idx="206">
                  <c:v>40712</c:v>
                </c:pt>
                <c:pt idx="207">
                  <c:v>40713</c:v>
                </c:pt>
                <c:pt idx="208">
                  <c:v>40714</c:v>
                </c:pt>
                <c:pt idx="209">
                  <c:v>40715</c:v>
                </c:pt>
                <c:pt idx="210">
                  <c:v>40716</c:v>
                </c:pt>
                <c:pt idx="211">
                  <c:v>40717</c:v>
                </c:pt>
                <c:pt idx="212">
                  <c:v>40718</c:v>
                </c:pt>
                <c:pt idx="213">
                  <c:v>40719</c:v>
                </c:pt>
                <c:pt idx="214">
                  <c:v>40720</c:v>
                </c:pt>
                <c:pt idx="215">
                  <c:v>40721</c:v>
                </c:pt>
                <c:pt idx="216">
                  <c:v>40722</c:v>
                </c:pt>
                <c:pt idx="217">
                  <c:v>40723</c:v>
                </c:pt>
                <c:pt idx="218">
                  <c:v>40724</c:v>
                </c:pt>
                <c:pt idx="219">
                  <c:v>40725</c:v>
                </c:pt>
                <c:pt idx="220">
                  <c:v>40726</c:v>
                </c:pt>
                <c:pt idx="221">
                  <c:v>40727</c:v>
                </c:pt>
                <c:pt idx="222">
                  <c:v>40728</c:v>
                </c:pt>
                <c:pt idx="223">
                  <c:v>40729</c:v>
                </c:pt>
                <c:pt idx="224">
                  <c:v>40730</c:v>
                </c:pt>
                <c:pt idx="225">
                  <c:v>40731</c:v>
                </c:pt>
                <c:pt idx="226">
                  <c:v>40732</c:v>
                </c:pt>
                <c:pt idx="227">
                  <c:v>40733</c:v>
                </c:pt>
                <c:pt idx="228">
                  <c:v>40734</c:v>
                </c:pt>
                <c:pt idx="229">
                  <c:v>40735</c:v>
                </c:pt>
                <c:pt idx="230">
                  <c:v>40736</c:v>
                </c:pt>
                <c:pt idx="231">
                  <c:v>40737</c:v>
                </c:pt>
                <c:pt idx="232">
                  <c:v>40738</c:v>
                </c:pt>
                <c:pt idx="233">
                  <c:v>40739</c:v>
                </c:pt>
                <c:pt idx="234">
                  <c:v>40740</c:v>
                </c:pt>
                <c:pt idx="235">
                  <c:v>40741</c:v>
                </c:pt>
                <c:pt idx="236">
                  <c:v>40742</c:v>
                </c:pt>
                <c:pt idx="237">
                  <c:v>40743</c:v>
                </c:pt>
                <c:pt idx="238">
                  <c:v>40744</c:v>
                </c:pt>
                <c:pt idx="239">
                  <c:v>40745</c:v>
                </c:pt>
                <c:pt idx="240">
                  <c:v>40746</c:v>
                </c:pt>
                <c:pt idx="241">
                  <c:v>40747</c:v>
                </c:pt>
                <c:pt idx="242">
                  <c:v>40748</c:v>
                </c:pt>
                <c:pt idx="243">
                  <c:v>40749</c:v>
                </c:pt>
                <c:pt idx="244">
                  <c:v>40750</c:v>
                </c:pt>
                <c:pt idx="245">
                  <c:v>40751</c:v>
                </c:pt>
                <c:pt idx="246">
                  <c:v>40752</c:v>
                </c:pt>
                <c:pt idx="247">
                  <c:v>40753</c:v>
                </c:pt>
                <c:pt idx="248">
                  <c:v>40754</c:v>
                </c:pt>
                <c:pt idx="249">
                  <c:v>40755</c:v>
                </c:pt>
                <c:pt idx="250">
                  <c:v>40756</c:v>
                </c:pt>
                <c:pt idx="251">
                  <c:v>40757</c:v>
                </c:pt>
                <c:pt idx="252">
                  <c:v>40758</c:v>
                </c:pt>
                <c:pt idx="253">
                  <c:v>40759</c:v>
                </c:pt>
                <c:pt idx="254">
                  <c:v>40760</c:v>
                </c:pt>
                <c:pt idx="255">
                  <c:v>40761</c:v>
                </c:pt>
                <c:pt idx="256">
                  <c:v>40762</c:v>
                </c:pt>
                <c:pt idx="257">
                  <c:v>40763</c:v>
                </c:pt>
                <c:pt idx="258">
                  <c:v>40764</c:v>
                </c:pt>
                <c:pt idx="259">
                  <c:v>40765</c:v>
                </c:pt>
                <c:pt idx="260">
                  <c:v>40766</c:v>
                </c:pt>
                <c:pt idx="261">
                  <c:v>40767</c:v>
                </c:pt>
                <c:pt idx="262">
                  <c:v>40768</c:v>
                </c:pt>
                <c:pt idx="263">
                  <c:v>40769</c:v>
                </c:pt>
                <c:pt idx="264">
                  <c:v>40770</c:v>
                </c:pt>
                <c:pt idx="265">
                  <c:v>40771</c:v>
                </c:pt>
                <c:pt idx="266">
                  <c:v>40772</c:v>
                </c:pt>
                <c:pt idx="267">
                  <c:v>40773</c:v>
                </c:pt>
                <c:pt idx="268">
                  <c:v>40774</c:v>
                </c:pt>
                <c:pt idx="269">
                  <c:v>40775</c:v>
                </c:pt>
                <c:pt idx="270">
                  <c:v>40776</c:v>
                </c:pt>
                <c:pt idx="271">
                  <c:v>40777</c:v>
                </c:pt>
                <c:pt idx="272">
                  <c:v>40778</c:v>
                </c:pt>
                <c:pt idx="273">
                  <c:v>40779</c:v>
                </c:pt>
                <c:pt idx="274">
                  <c:v>40780</c:v>
                </c:pt>
                <c:pt idx="275">
                  <c:v>40781</c:v>
                </c:pt>
                <c:pt idx="276">
                  <c:v>40782</c:v>
                </c:pt>
                <c:pt idx="277">
                  <c:v>40783</c:v>
                </c:pt>
                <c:pt idx="278">
                  <c:v>40784</c:v>
                </c:pt>
                <c:pt idx="279">
                  <c:v>40785</c:v>
                </c:pt>
                <c:pt idx="280">
                  <c:v>40786</c:v>
                </c:pt>
                <c:pt idx="281">
                  <c:v>40787</c:v>
                </c:pt>
                <c:pt idx="282">
                  <c:v>40788</c:v>
                </c:pt>
                <c:pt idx="283">
                  <c:v>40789</c:v>
                </c:pt>
                <c:pt idx="284">
                  <c:v>40790</c:v>
                </c:pt>
                <c:pt idx="285">
                  <c:v>40791</c:v>
                </c:pt>
                <c:pt idx="286">
                  <c:v>40792</c:v>
                </c:pt>
                <c:pt idx="287">
                  <c:v>40793</c:v>
                </c:pt>
                <c:pt idx="288">
                  <c:v>40794</c:v>
                </c:pt>
                <c:pt idx="289">
                  <c:v>40795</c:v>
                </c:pt>
                <c:pt idx="290">
                  <c:v>40796</c:v>
                </c:pt>
                <c:pt idx="291">
                  <c:v>40797</c:v>
                </c:pt>
                <c:pt idx="292">
                  <c:v>40798</c:v>
                </c:pt>
                <c:pt idx="293">
                  <c:v>40799</c:v>
                </c:pt>
                <c:pt idx="294">
                  <c:v>40800</c:v>
                </c:pt>
                <c:pt idx="295">
                  <c:v>40801</c:v>
                </c:pt>
                <c:pt idx="296">
                  <c:v>40802</c:v>
                </c:pt>
                <c:pt idx="297">
                  <c:v>40803</c:v>
                </c:pt>
                <c:pt idx="298">
                  <c:v>40804</c:v>
                </c:pt>
                <c:pt idx="299">
                  <c:v>40805</c:v>
                </c:pt>
                <c:pt idx="300">
                  <c:v>40806</c:v>
                </c:pt>
                <c:pt idx="301">
                  <c:v>40807</c:v>
                </c:pt>
                <c:pt idx="302">
                  <c:v>40808</c:v>
                </c:pt>
                <c:pt idx="303">
                  <c:v>40809</c:v>
                </c:pt>
                <c:pt idx="304">
                  <c:v>40810</c:v>
                </c:pt>
                <c:pt idx="305">
                  <c:v>40811</c:v>
                </c:pt>
                <c:pt idx="306">
                  <c:v>40812</c:v>
                </c:pt>
                <c:pt idx="307">
                  <c:v>40813</c:v>
                </c:pt>
                <c:pt idx="308">
                  <c:v>40814</c:v>
                </c:pt>
                <c:pt idx="309">
                  <c:v>40815</c:v>
                </c:pt>
                <c:pt idx="310">
                  <c:v>40816</c:v>
                </c:pt>
                <c:pt idx="311">
                  <c:v>40817</c:v>
                </c:pt>
                <c:pt idx="312">
                  <c:v>40818</c:v>
                </c:pt>
                <c:pt idx="313">
                  <c:v>40819</c:v>
                </c:pt>
                <c:pt idx="314">
                  <c:v>40820</c:v>
                </c:pt>
                <c:pt idx="315">
                  <c:v>40821</c:v>
                </c:pt>
                <c:pt idx="316">
                  <c:v>40822</c:v>
                </c:pt>
                <c:pt idx="317">
                  <c:v>40823</c:v>
                </c:pt>
                <c:pt idx="318">
                  <c:v>40824</c:v>
                </c:pt>
                <c:pt idx="319">
                  <c:v>40825</c:v>
                </c:pt>
                <c:pt idx="320">
                  <c:v>40826</c:v>
                </c:pt>
                <c:pt idx="321">
                  <c:v>40827</c:v>
                </c:pt>
                <c:pt idx="322">
                  <c:v>40828</c:v>
                </c:pt>
                <c:pt idx="323">
                  <c:v>40829</c:v>
                </c:pt>
                <c:pt idx="324">
                  <c:v>40830</c:v>
                </c:pt>
                <c:pt idx="325">
                  <c:v>40831</c:v>
                </c:pt>
                <c:pt idx="326">
                  <c:v>40832</c:v>
                </c:pt>
                <c:pt idx="327">
                  <c:v>40833</c:v>
                </c:pt>
                <c:pt idx="328">
                  <c:v>40834</c:v>
                </c:pt>
                <c:pt idx="329">
                  <c:v>40835</c:v>
                </c:pt>
                <c:pt idx="330">
                  <c:v>40836</c:v>
                </c:pt>
                <c:pt idx="331">
                  <c:v>40837</c:v>
                </c:pt>
                <c:pt idx="332">
                  <c:v>40838</c:v>
                </c:pt>
                <c:pt idx="333">
                  <c:v>40839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40845</c:v>
                </c:pt>
                <c:pt idx="340">
                  <c:v>40846</c:v>
                </c:pt>
                <c:pt idx="341">
                  <c:v>40847</c:v>
                </c:pt>
                <c:pt idx="342">
                  <c:v>40848</c:v>
                </c:pt>
                <c:pt idx="343">
                  <c:v>40849</c:v>
                </c:pt>
                <c:pt idx="344">
                  <c:v>40850</c:v>
                </c:pt>
                <c:pt idx="345">
                  <c:v>40851</c:v>
                </c:pt>
                <c:pt idx="346">
                  <c:v>40852</c:v>
                </c:pt>
                <c:pt idx="347">
                  <c:v>40853</c:v>
                </c:pt>
                <c:pt idx="348">
                  <c:v>40854</c:v>
                </c:pt>
                <c:pt idx="349">
                  <c:v>40855</c:v>
                </c:pt>
                <c:pt idx="350">
                  <c:v>40856</c:v>
                </c:pt>
                <c:pt idx="351">
                  <c:v>40857</c:v>
                </c:pt>
                <c:pt idx="352">
                  <c:v>40858</c:v>
                </c:pt>
                <c:pt idx="353">
                  <c:v>40859</c:v>
                </c:pt>
                <c:pt idx="354">
                  <c:v>40860</c:v>
                </c:pt>
                <c:pt idx="355">
                  <c:v>40861</c:v>
                </c:pt>
                <c:pt idx="356">
                  <c:v>40862</c:v>
                </c:pt>
                <c:pt idx="357">
                  <c:v>40863</c:v>
                </c:pt>
                <c:pt idx="358">
                  <c:v>40864</c:v>
                </c:pt>
                <c:pt idx="359">
                  <c:v>40865</c:v>
                </c:pt>
                <c:pt idx="360">
                  <c:v>40866</c:v>
                </c:pt>
                <c:pt idx="361">
                  <c:v>40867</c:v>
                </c:pt>
                <c:pt idx="362">
                  <c:v>40868</c:v>
                </c:pt>
                <c:pt idx="363">
                  <c:v>40869</c:v>
                </c:pt>
                <c:pt idx="364">
                  <c:v>40870</c:v>
                </c:pt>
                <c:pt idx="365">
                  <c:v>40871</c:v>
                </c:pt>
                <c:pt idx="366">
                  <c:v>40872</c:v>
                </c:pt>
                <c:pt idx="367">
                  <c:v>40873</c:v>
                </c:pt>
                <c:pt idx="368">
                  <c:v>40874</c:v>
                </c:pt>
                <c:pt idx="369">
                  <c:v>40875</c:v>
                </c:pt>
                <c:pt idx="370">
                  <c:v>40876</c:v>
                </c:pt>
                <c:pt idx="371">
                  <c:v>40877</c:v>
                </c:pt>
                <c:pt idx="372">
                  <c:v>40878</c:v>
                </c:pt>
                <c:pt idx="373">
                  <c:v>40879</c:v>
                </c:pt>
                <c:pt idx="374">
                  <c:v>40880</c:v>
                </c:pt>
                <c:pt idx="375">
                  <c:v>40881</c:v>
                </c:pt>
                <c:pt idx="376">
                  <c:v>40882</c:v>
                </c:pt>
                <c:pt idx="377">
                  <c:v>40883</c:v>
                </c:pt>
                <c:pt idx="378">
                  <c:v>40884</c:v>
                </c:pt>
                <c:pt idx="379">
                  <c:v>40885</c:v>
                </c:pt>
                <c:pt idx="380">
                  <c:v>40886</c:v>
                </c:pt>
                <c:pt idx="381">
                  <c:v>40887</c:v>
                </c:pt>
                <c:pt idx="382">
                  <c:v>40888</c:v>
                </c:pt>
                <c:pt idx="383">
                  <c:v>40889</c:v>
                </c:pt>
                <c:pt idx="384">
                  <c:v>40890</c:v>
                </c:pt>
                <c:pt idx="385">
                  <c:v>40891</c:v>
                </c:pt>
                <c:pt idx="386">
                  <c:v>40892</c:v>
                </c:pt>
                <c:pt idx="387">
                  <c:v>40893</c:v>
                </c:pt>
                <c:pt idx="388">
                  <c:v>40894</c:v>
                </c:pt>
                <c:pt idx="389">
                  <c:v>40895</c:v>
                </c:pt>
                <c:pt idx="390">
                  <c:v>40896</c:v>
                </c:pt>
                <c:pt idx="391">
                  <c:v>40897</c:v>
                </c:pt>
                <c:pt idx="392">
                  <c:v>40898</c:v>
                </c:pt>
                <c:pt idx="393">
                  <c:v>40899</c:v>
                </c:pt>
                <c:pt idx="394">
                  <c:v>40900</c:v>
                </c:pt>
                <c:pt idx="395">
                  <c:v>40901</c:v>
                </c:pt>
                <c:pt idx="396">
                  <c:v>40902</c:v>
                </c:pt>
                <c:pt idx="397">
                  <c:v>40903</c:v>
                </c:pt>
                <c:pt idx="398">
                  <c:v>40904</c:v>
                </c:pt>
                <c:pt idx="399">
                  <c:v>40905</c:v>
                </c:pt>
                <c:pt idx="400">
                  <c:v>40906</c:v>
                </c:pt>
                <c:pt idx="401">
                  <c:v>40907</c:v>
                </c:pt>
                <c:pt idx="402">
                  <c:v>40908</c:v>
                </c:pt>
                <c:pt idx="403">
                  <c:v>40909</c:v>
                </c:pt>
                <c:pt idx="404">
                  <c:v>40910</c:v>
                </c:pt>
                <c:pt idx="405">
                  <c:v>40911</c:v>
                </c:pt>
                <c:pt idx="406">
                  <c:v>40912</c:v>
                </c:pt>
                <c:pt idx="407">
                  <c:v>40913</c:v>
                </c:pt>
                <c:pt idx="408">
                  <c:v>40914</c:v>
                </c:pt>
                <c:pt idx="409">
                  <c:v>40915</c:v>
                </c:pt>
                <c:pt idx="410">
                  <c:v>40916</c:v>
                </c:pt>
                <c:pt idx="411">
                  <c:v>40917</c:v>
                </c:pt>
                <c:pt idx="412">
                  <c:v>40918</c:v>
                </c:pt>
                <c:pt idx="413">
                  <c:v>40919</c:v>
                </c:pt>
                <c:pt idx="414">
                  <c:v>40920</c:v>
                </c:pt>
                <c:pt idx="415">
                  <c:v>40921</c:v>
                </c:pt>
                <c:pt idx="416">
                  <c:v>40922</c:v>
                </c:pt>
                <c:pt idx="417">
                  <c:v>40923</c:v>
                </c:pt>
                <c:pt idx="418">
                  <c:v>40924</c:v>
                </c:pt>
                <c:pt idx="419">
                  <c:v>40925</c:v>
                </c:pt>
                <c:pt idx="420">
                  <c:v>40926</c:v>
                </c:pt>
                <c:pt idx="421">
                  <c:v>40927</c:v>
                </c:pt>
                <c:pt idx="422">
                  <c:v>40928</c:v>
                </c:pt>
                <c:pt idx="423">
                  <c:v>40929</c:v>
                </c:pt>
                <c:pt idx="424">
                  <c:v>40930</c:v>
                </c:pt>
                <c:pt idx="425">
                  <c:v>40931</c:v>
                </c:pt>
                <c:pt idx="426">
                  <c:v>40932</c:v>
                </c:pt>
                <c:pt idx="427">
                  <c:v>40933</c:v>
                </c:pt>
                <c:pt idx="428">
                  <c:v>40934</c:v>
                </c:pt>
                <c:pt idx="429">
                  <c:v>40935</c:v>
                </c:pt>
                <c:pt idx="430">
                  <c:v>40936</c:v>
                </c:pt>
                <c:pt idx="431">
                  <c:v>40937</c:v>
                </c:pt>
                <c:pt idx="432">
                  <c:v>40938</c:v>
                </c:pt>
                <c:pt idx="433">
                  <c:v>40939</c:v>
                </c:pt>
                <c:pt idx="434">
                  <c:v>40940</c:v>
                </c:pt>
                <c:pt idx="435">
                  <c:v>40941</c:v>
                </c:pt>
                <c:pt idx="436">
                  <c:v>40942</c:v>
                </c:pt>
                <c:pt idx="437">
                  <c:v>40943</c:v>
                </c:pt>
                <c:pt idx="438">
                  <c:v>40944</c:v>
                </c:pt>
                <c:pt idx="439">
                  <c:v>40945</c:v>
                </c:pt>
                <c:pt idx="440">
                  <c:v>40946</c:v>
                </c:pt>
                <c:pt idx="441">
                  <c:v>40947</c:v>
                </c:pt>
                <c:pt idx="442">
                  <c:v>40948</c:v>
                </c:pt>
                <c:pt idx="443">
                  <c:v>40949</c:v>
                </c:pt>
                <c:pt idx="444">
                  <c:v>40950</c:v>
                </c:pt>
                <c:pt idx="445">
                  <c:v>40951</c:v>
                </c:pt>
                <c:pt idx="446">
                  <c:v>40952</c:v>
                </c:pt>
                <c:pt idx="447">
                  <c:v>40953</c:v>
                </c:pt>
                <c:pt idx="448">
                  <c:v>40954</c:v>
                </c:pt>
                <c:pt idx="449">
                  <c:v>40955</c:v>
                </c:pt>
                <c:pt idx="450">
                  <c:v>40956</c:v>
                </c:pt>
                <c:pt idx="451">
                  <c:v>40957</c:v>
                </c:pt>
                <c:pt idx="452">
                  <c:v>40958</c:v>
                </c:pt>
                <c:pt idx="453">
                  <c:v>40959</c:v>
                </c:pt>
                <c:pt idx="454">
                  <c:v>40960</c:v>
                </c:pt>
                <c:pt idx="455">
                  <c:v>40961</c:v>
                </c:pt>
                <c:pt idx="456">
                  <c:v>40962</c:v>
                </c:pt>
                <c:pt idx="457">
                  <c:v>40963</c:v>
                </c:pt>
                <c:pt idx="458">
                  <c:v>40964</c:v>
                </c:pt>
                <c:pt idx="459">
                  <c:v>40965</c:v>
                </c:pt>
                <c:pt idx="460">
                  <c:v>40966</c:v>
                </c:pt>
                <c:pt idx="461">
                  <c:v>40967</c:v>
                </c:pt>
                <c:pt idx="462">
                  <c:v>40968</c:v>
                </c:pt>
                <c:pt idx="463">
                  <c:v>40969</c:v>
                </c:pt>
                <c:pt idx="464">
                  <c:v>40970</c:v>
                </c:pt>
                <c:pt idx="465">
                  <c:v>40971</c:v>
                </c:pt>
                <c:pt idx="466">
                  <c:v>40972</c:v>
                </c:pt>
                <c:pt idx="467">
                  <c:v>40973</c:v>
                </c:pt>
                <c:pt idx="468">
                  <c:v>40974</c:v>
                </c:pt>
                <c:pt idx="469">
                  <c:v>40975</c:v>
                </c:pt>
                <c:pt idx="470">
                  <c:v>40976</c:v>
                </c:pt>
                <c:pt idx="471">
                  <c:v>40977</c:v>
                </c:pt>
                <c:pt idx="472">
                  <c:v>40978</c:v>
                </c:pt>
                <c:pt idx="473">
                  <c:v>40979</c:v>
                </c:pt>
                <c:pt idx="474">
                  <c:v>40980</c:v>
                </c:pt>
                <c:pt idx="475">
                  <c:v>40981</c:v>
                </c:pt>
                <c:pt idx="476">
                  <c:v>40982</c:v>
                </c:pt>
                <c:pt idx="477">
                  <c:v>40983</c:v>
                </c:pt>
                <c:pt idx="478">
                  <c:v>40984</c:v>
                </c:pt>
                <c:pt idx="479">
                  <c:v>40985</c:v>
                </c:pt>
                <c:pt idx="480">
                  <c:v>40986</c:v>
                </c:pt>
                <c:pt idx="481">
                  <c:v>40987</c:v>
                </c:pt>
                <c:pt idx="482">
                  <c:v>40988</c:v>
                </c:pt>
                <c:pt idx="483">
                  <c:v>40989</c:v>
                </c:pt>
                <c:pt idx="484">
                  <c:v>40990</c:v>
                </c:pt>
                <c:pt idx="485">
                  <c:v>40991</c:v>
                </c:pt>
                <c:pt idx="486">
                  <c:v>40992</c:v>
                </c:pt>
                <c:pt idx="487">
                  <c:v>40993</c:v>
                </c:pt>
                <c:pt idx="488">
                  <c:v>40994</c:v>
                </c:pt>
                <c:pt idx="489">
                  <c:v>40995</c:v>
                </c:pt>
                <c:pt idx="490">
                  <c:v>40996</c:v>
                </c:pt>
                <c:pt idx="491">
                  <c:v>40997</c:v>
                </c:pt>
                <c:pt idx="492">
                  <c:v>40998</c:v>
                </c:pt>
                <c:pt idx="493">
                  <c:v>40999</c:v>
                </c:pt>
                <c:pt idx="494">
                  <c:v>41000</c:v>
                </c:pt>
                <c:pt idx="495">
                  <c:v>41001</c:v>
                </c:pt>
                <c:pt idx="496">
                  <c:v>41002</c:v>
                </c:pt>
                <c:pt idx="497">
                  <c:v>41003</c:v>
                </c:pt>
                <c:pt idx="498">
                  <c:v>41004</c:v>
                </c:pt>
                <c:pt idx="499">
                  <c:v>41005</c:v>
                </c:pt>
                <c:pt idx="500">
                  <c:v>41006</c:v>
                </c:pt>
                <c:pt idx="501">
                  <c:v>41007</c:v>
                </c:pt>
                <c:pt idx="502">
                  <c:v>41008</c:v>
                </c:pt>
                <c:pt idx="503">
                  <c:v>41009</c:v>
                </c:pt>
                <c:pt idx="504">
                  <c:v>41010</c:v>
                </c:pt>
                <c:pt idx="505">
                  <c:v>41011</c:v>
                </c:pt>
                <c:pt idx="506">
                  <c:v>41012</c:v>
                </c:pt>
                <c:pt idx="507">
                  <c:v>41013</c:v>
                </c:pt>
                <c:pt idx="508">
                  <c:v>41014</c:v>
                </c:pt>
                <c:pt idx="509">
                  <c:v>41015</c:v>
                </c:pt>
                <c:pt idx="510">
                  <c:v>41016</c:v>
                </c:pt>
                <c:pt idx="511">
                  <c:v>41017</c:v>
                </c:pt>
                <c:pt idx="512">
                  <c:v>41018</c:v>
                </c:pt>
                <c:pt idx="513">
                  <c:v>41019</c:v>
                </c:pt>
                <c:pt idx="514">
                  <c:v>41020</c:v>
                </c:pt>
                <c:pt idx="515">
                  <c:v>41021</c:v>
                </c:pt>
                <c:pt idx="516">
                  <c:v>41022</c:v>
                </c:pt>
                <c:pt idx="517">
                  <c:v>41023</c:v>
                </c:pt>
                <c:pt idx="518">
                  <c:v>41024</c:v>
                </c:pt>
                <c:pt idx="519">
                  <c:v>41025</c:v>
                </c:pt>
                <c:pt idx="520">
                  <c:v>41026</c:v>
                </c:pt>
                <c:pt idx="521">
                  <c:v>41027</c:v>
                </c:pt>
                <c:pt idx="522">
                  <c:v>41028</c:v>
                </c:pt>
                <c:pt idx="523">
                  <c:v>41029</c:v>
                </c:pt>
                <c:pt idx="524">
                  <c:v>41030</c:v>
                </c:pt>
                <c:pt idx="525">
                  <c:v>41031</c:v>
                </c:pt>
                <c:pt idx="526">
                  <c:v>41032</c:v>
                </c:pt>
                <c:pt idx="527">
                  <c:v>41033</c:v>
                </c:pt>
                <c:pt idx="528">
                  <c:v>41034</c:v>
                </c:pt>
                <c:pt idx="529">
                  <c:v>41035</c:v>
                </c:pt>
                <c:pt idx="530">
                  <c:v>41036</c:v>
                </c:pt>
                <c:pt idx="531">
                  <c:v>41037</c:v>
                </c:pt>
                <c:pt idx="532">
                  <c:v>41038</c:v>
                </c:pt>
                <c:pt idx="533">
                  <c:v>41039</c:v>
                </c:pt>
                <c:pt idx="534">
                  <c:v>41040</c:v>
                </c:pt>
                <c:pt idx="535">
                  <c:v>41041</c:v>
                </c:pt>
                <c:pt idx="536">
                  <c:v>41042</c:v>
                </c:pt>
                <c:pt idx="537">
                  <c:v>41043</c:v>
                </c:pt>
                <c:pt idx="538">
                  <c:v>41044</c:v>
                </c:pt>
                <c:pt idx="539">
                  <c:v>41045</c:v>
                </c:pt>
                <c:pt idx="540">
                  <c:v>41046</c:v>
                </c:pt>
                <c:pt idx="541">
                  <c:v>41047</c:v>
                </c:pt>
                <c:pt idx="542">
                  <c:v>41048</c:v>
                </c:pt>
                <c:pt idx="543">
                  <c:v>41049</c:v>
                </c:pt>
                <c:pt idx="544">
                  <c:v>41050</c:v>
                </c:pt>
                <c:pt idx="545">
                  <c:v>41051</c:v>
                </c:pt>
                <c:pt idx="546">
                  <c:v>41052</c:v>
                </c:pt>
                <c:pt idx="547">
                  <c:v>41053</c:v>
                </c:pt>
                <c:pt idx="548">
                  <c:v>41054</c:v>
                </c:pt>
                <c:pt idx="549">
                  <c:v>41055</c:v>
                </c:pt>
                <c:pt idx="550">
                  <c:v>41056</c:v>
                </c:pt>
                <c:pt idx="551">
                  <c:v>41057</c:v>
                </c:pt>
                <c:pt idx="552">
                  <c:v>41058</c:v>
                </c:pt>
                <c:pt idx="553">
                  <c:v>41059</c:v>
                </c:pt>
                <c:pt idx="554">
                  <c:v>41060</c:v>
                </c:pt>
                <c:pt idx="555">
                  <c:v>41061</c:v>
                </c:pt>
                <c:pt idx="556">
                  <c:v>41062</c:v>
                </c:pt>
                <c:pt idx="557">
                  <c:v>41063</c:v>
                </c:pt>
                <c:pt idx="558">
                  <c:v>41064</c:v>
                </c:pt>
                <c:pt idx="559">
                  <c:v>41065</c:v>
                </c:pt>
                <c:pt idx="560">
                  <c:v>41066</c:v>
                </c:pt>
                <c:pt idx="561">
                  <c:v>41067</c:v>
                </c:pt>
                <c:pt idx="562">
                  <c:v>41068</c:v>
                </c:pt>
                <c:pt idx="563">
                  <c:v>41069</c:v>
                </c:pt>
                <c:pt idx="564">
                  <c:v>41070</c:v>
                </c:pt>
                <c:pt idx="565">
                  <c:v>41071</c:v>
                </c:pt>
                <c:pt idx="566">
                  <c:v>41072</c:v>
                </c:pt>
                <c:pt idx="567">
                  <c:v>41073</c:v>
                </c:pt>
                <c:pt idx="568">
                  <c:v>41074</c:v>
                </c:pt>
                <c:pt idx="569">
                  <c:v>41075</c:v>
                </c:pt>
                <c:pt idx="570">
                  <c:v>41076</c:v>
                </c:pt>
                <c:pt idx="571">
                  <c:v>41077</c:v>
                </c:pt>
                <c:pt idx="572">
                  <c:v>41078</c:v>
                </c:pt>
                <c:pt idx="573">
                  <c:v>41079</c:v>
                </c:pt>
                <c:pt idx="574">
                  <c:v>41080</c:v>
                </c:pt>
                <c:pt idx="575">
                  <c:v>41081</c:v>
                </c:pt>
                <c:pt idx="576">
                  <c:v>41082</c:v>
                </c:pt>
                <c:pt idx="577">
                  <c:v>41083</c:v>
                </c:pt>
                <c:pt idx="578">
                  <c:v>41084</c:v>
                </c:pt>
                <c:pt idx="579">
                  <c:v>41085</c:v>
                </c:pt>
                <c:pt idx="580">
                  <c:v>41086</c:v>
                </c:pt>
                <c:pt idx="581">
                  <c:v>41087</c:v>
                </c:pt>
                <c:pt idx="582">
                  <c:v>41088</c:v>
                </c:pt>
                <c:pt idx="583">
                  <c:v>41089</c:v>
                </c:pt>
                <c:pt idx="584">
                  <c:v>41090</c:v>
                </c:pt>
                <c:pt idx="585">
                  <c:v>41091</c:v>
                </c:pt>
                <c:pt idx="586">
                  <c:v>41092</c:v>
                </c:pt>
                <c:pt idx="587">
                  <c:v>41093</c:v>
                </c:pt>
                <c:pt idx="588">
                  <c:v>41094</c:v>
                </c:pt>
                <c:pt idx="589">
                  <c:v>41095</c:v>
                </c:pt>
                <c:pt idx="590">
                  <c:v>41096</c:v>
                </c:pt>
                <c:pt idx="591">
                  <c:v>41097</c:v>
                </c:pt>
                <c:pt idx="592">
                  <c:v>41098</c:v>
                </c:pt>
                <c:pt idx="593">
                  <c:v>41099</c:v>
                </c:pt>
                <c:pt idx="594">
                  <c:v>41100</c:v>
                </c:pt>
                <c:pt idx="595">
                  <c:v>41101</c:v>
                </c:pt>
                <c:pt idx="596">
                  <c:v>41102</c:v>
                </c:pt>
                <c:pt idx="597">
                  <c:v>41103</c:v>
                </c:pt>
                <c:pt idx="598">
                  <c:v>41104</c:v>
                </c:pt>
                <c:pt idx="599">
                  <c:v>41105</c:v>
                </c:pt>
                <c:pt idx="600">
                  <c:v>41106</c:v>
                </c:pt>
                <c:pt idx="601">
                  <c:v>41107</c:v>
                </c:pt>
                <c:pt idx="602">
                  <c:v>41108</c:v>
                </c:pt>
                <c:pt idx="603">
                  <c:v>41109</c:v>
                </c:pt>
                <c:pt idx="604">
                  <c:v>41110</c:v>
                </c:pt>
                <c:pt idx="605">
                  <c:v>41111</c:v>
                </c:pt>
                <c:pt idx="606">
                  <c:v>41112</c:v>
                </c:pt>
                <c:pt idx="607">
                  <c:v>41113</c:v>
                </c:pt>
                <c:pt idx="608">
                  <c:v>41114</c:v>
                </c:pt>
                <c:pt idx="609">
                  <c:v>41115</c:v>
                </c:pt>
                <c:pt idx="610">
                  <c:v>41116</c:v>
                </c:pt>
                <c:pt idx="611">
                  <c:v>41117</c:v>
                </c:pt>
                <c:pt idx="612">
                  <c:v>41118</c:v>
                </c:pt>
                <c:pt idx="613">
                  <c:v>41119</c:v>
                </c:pt>
                <c:pt idx="614">
                  <c:v>41120</c:v>
                </c:pt>
                <c:pt idx="615">
                  <c:v>41121</c:v>
                </c:pt>
                <c:pt idx="616">
                  <c:v>41122</c:v>
                </c:pt>
                <c:pt idx="617">
                  <c:v>41123</c:v>
                </c:pt>
                <c:pt idx="618">
                  <c:v>41124</c:v>
                </c:pt>
                <c:pt idx="619">
                  <c:v>41125</c:v>
                </c:pt>
                <c:pt idx="620">
                  <c:v>41126</c:v>
                </c:pt>
                <c:pt idx="621">
                  <c:v>41127</c:v>
                </c:pt>
                <c:pt idx="622">
                  <c:v>41128</c:v>
                </c:pt>
                <c:pt idx="623">
                  <c:v>41129</c:v>
                </c:pt>
                <c:pt idx="624">
                  <c:v>41130</c:v>
                </c:pt>
                <c:pt idx="625">
                  <c:v>41131</c:v>
                </c:pt>
                <c:pt idx="626">
                  <c:v>41132</c:v>
                </c:pt>
                <c:pt idx="627">
                  <c:v>41133</c:v>
                </c:pt>
                <c:pt idx="628">
                  <c:v>41134</c:v>
                </c:pt>
                <c:pt idx="629">
                  <c:v>41135</c:v>
                </c:pt>
                <c:pt idx="630">
                  <c:v>41136</c:v>
                </c:pt>
                <c:pt idx="631">
                  <c:v>41137</c:v>
                </c:pt>
                <c:pt idx="632">
                  <c:v>41138</c:v>
                </c:pt>
                <c:pt idx="633">
                  <c:v>41139</c:v>
                </c:pt>
                <c:pt idx="634">
                  <c:v>41140</c:v>
                </c:pt>
                <c:pt idx="635">
                  <c:v>41141</c:v>
                </c:pt>
                <c:pt idx="636">
                  <c:v>41142</c:v>
                </c:pt>
                <c:pt idx="637">
                  <c:v>41143</c:v>
                </c:pt>
                <c:pt idx="638">
                  <c:v>41144</c:v>
                </c:pt>
                <c:pt idx="639">
                  <c:v>41145</c:v>
                </c:pt>
                <c:pt idx="640">
                  <c:v>41146</c:v>
                </c:pt>
                <c:pt idx="641">
                  <c:v>41147</c:v>
                </c:pt>
                <c:pt idx="642">
                  <c:v>41148</c:v>
                </c:pt>
                <c:pt idx="643">
                  <c:v>41149</c:v>
                </c:pt>
                <c:pt idx="644">
                  <c:v>41150</c:v>
                </c:pt>
                <c:pt idx="645">
                  <c:v>41151</c:v>
                </c:pt>
                <c:pt idx="646">
                  <c:v>41152</c:v>
                </c:pt>
                <c:pt idx="647">
                  <c:v>41153</c:v>
                </c:pt>
                <c:pt idx="648">
                  <c:v>41154</c:v>
                </c:pt>
                <c:pt idx="649">
                  <c:v>41155</c:v>
                </c:pt>
                <c:pt idx="650">
                  <c:v>41156</c:v>
                </c:pt>
                <c:pt idx="651">
                  <c:v>41157</c:v>
                </c:pt>
                <c:pt idx="652">
                  <c:v>41158</c:v>
                </c:pt>
                <c:pt idx="653">
                  <c:v>41159</c:v>
                </c:pt>
                <c:pt idx="654">
                  <c:v>41160</c:v>
                </c:pt>
                <c:pt idx="655">
                  <c:v>41161</c:v>
                </c:pt>
                <c:pt idx="656">
                  <c:v>41162</c:v>
                </c:pt>
                <c:pt idx="657">
                  <c:v>41163</c:v>
                </c:pt>
                <c:pt idx="658">
                  <c:v>41164</c:v>
                </c:pt>
                <c:pt idx="659">
                  <c:v>41165</c:v>
                </c:pt>
                <c:pt idx="660">
                  <c:v>41166</c:v>
                </c:pt>
                <c:pt idx="661">
                  <c:v>41167</c:v>
                </c:pt>
                <c:pt idx="662">
                  <c:v>41168</c:v>
                </c:pt>
                <c:pt idx="663">
                  <c:v>41169</c:v>
                </c:pt>
                <c:pt idx="664">
                  <c:v>41170</c:v>
                </c:pt>
                <c:pt idx="665">
                  <c:v>41171</c:v>
                </c:pt>
                <c:pt idx="666">
                  <c:v>41172</c:v>
                </c:pt>
                <c:pt idx="667">
                  <c:v>41173</c:v>
                </c:pt>
                <c:pt idx="668">
                  <c:v>41174</c:v>
                </c:pt>
                <c:pt idx="669">
                  <c:v>41175</c:v>
                </c:pt>
                <c:pt idx="670">
                  <c:v>41176</c:v>
                </c:pt>
                <c:pt idx="671">
                  <c:v>41177</c:v>
                </c:pt>
                <c:pt idx="672">
                  <c:v>41178</c:v>
                </c:pt>
                <c:pt idx="673">
                  <c:v>41179</c:v>
                </c:pt>
                <c:pt idx="674">
                  <c:v>41180</c:v>
                </c:pt>
                <c:pt idx="675">
                  <c:v>41181</c:v>
                </c:pt>
                <c:pt idx="676">
                  <c:v>41182</c:v>
                </c:pt>
                <c:pt idx="677">
                  <c:v>41183</c:v>
                </c:pt>
                <c:pt idx="678">
                  <c:v>41184</c:v>
                </c:pt>
                <c:pt idx="679">
                  <c:v>41185</c:v>
                </c:pt>
                <c:pt idx="680">
                  <c:v>41186</c:v>
                </c:pt>
                <c:pt idx="681">
                  <c:v>41187</c:v>
                </c:pt>
                <c:pt idx="682">
                  <c:v>41188</c:v>
                </c:pt>
                <c:pt idx="683">
                  <c:v>41189</c:v>
                </c:pt>
                <c:pt idx="684">
                  <c:v>41190</c:v>
                </c:pt>
                <c:pt idx="685">
                  <c:v>41191</c:v>
                </c:pt>
                <c:pt idx="686">
                  <c:v>41192</c:v>
                </c:pt>
                <c:pt idx="687">
                  <c:v>41193</c:v>
                </c:pt>
                <c:pt idx="688">
                  <c:v>41194</c:v>
                </c:pt>
                <c:pt idx="689">
                  <c:v>41195</c:v>
                </c:pt>
                <c:pt idx="690">
                  <c:v>41196</c:v>
                </c:pt>
                <c:pt idx="691">
                  <c:v>41197</c:v>
                </c:pt>
                <c:pt idx="692">
                  <c:v>41198</c:v>
                </c:pt>
                <c:pt idx="693">
                  <c:v>41199</c:v>
                </c:pt>
                <c:pt idx="694">
                  <c:v>41200</c:v>
                </c:pt>
                <c:pt idx="695">
                  <c:v>41201</c:v>
                </c:pt>
                <c:pt idx="696">
                  <c:v>41202</c:v>
                </c:pt>
                <c:pt idx="697">
                  <c:v>41203</c:v>
                </c:pt>
                <c:pt idx="698">
                  <c:v>41204</c:v>
                </c:pt>
                <c:pt idx="699">
                  <c:v>41205</c:v>
                </c:pt>
                <c:pt idx="700">
                  <c:v>41206</c:v>
                </c:pt>
                <c:pt idx="701">
                  <c:v>41207</c:v>
                </c:pt>
                <c:pt idx="702">
                  <c:v>41208</c:v>
                </c:pt>
                <c:pt idx="703">
                  <c:v>41209</c:v>
                </c:pt>
                <c:pt idx="704">
                  <c:v>41210</c:v>
                </c:pt>
                <c:pt idx="705">
                  <c:v>41211</c:v>
                </c:pt>
                <c:pt idx="706">
                  <c:v>41212</c:v>
                </c:pt>
                <c:pt idx="707">
                  <c:v>41213</c:v>
                </c:pt>
                <c:pt idx="708">
                  <c:v>41214</c:v>
                </c:pt>
                <c:pt idx="709">
                  <c:v>41215</c:v>
                </c:pt>
                <c:pt idx="710">
                  <c:v>41216</c:v>
                </c:pt>
                <c:pt idx="711">
                  <c:v>41217</c:v>
                </c:pt>
                <c:pt idx="712">
                  <c:v>41218</c:v>
                </c:pt>
                <c:pt idx="713">
                  <c:v>41219</c:v>
                </c:pt>
                <c:pt idx="714">
                  <c:v>41220</c:v>
                </c:pt>
                <c:pt idx="715">
                  <c:v>41221</c:v>
                </c:pt>
                <c:pt idx="716">
                  <c:v>41222</c:v>
                </c:pt>
                <c:pt idx="717">
                  <c:v>41223</c:v>
                </c:pt>
                <c:pt idx="718">
                  <c:v>41224</c:v>
                </c:pt>
                <c:pt idx="719">
                  <c:v>41225</c:v>
                </c:pt>
                <c:pt idx="720">
                  <c:v>41226</c:v>
                </c:pt>
                <c:pt idx="721">
                  <c:v>41227</c:v>
                </c:pt>
                <c:pt idx="722">
                  <c:v>41228</c:v>
                </c:pt>
                <c:pt idx="723">
                  <c:v>41229</c:v>
                </c:pt>
                <c:pt idx="724">
                  <c:v>41230</c:v>
                </c:pt>
                <c:pt idx="725">
                  <c:v>41231</c:v>
                </c:pt>
                <c:pt idx="726">
                  <c:v>41232</c:v>
                </c:pt>
                <c:pt idx="727">
                  <c:v>41233</c:v>
                </c:pt>
                <c:pt idx="728">
                  <c:v>41234</c:v>
                </c:pt>
                <c:pt idx="729">
                  <c:v>41235</c:v>
                </c:pt>
                <c:pt idx="730">
                  <c:v>41236</c:v>
                </c:pt>
                <c:pt idx="731">
                  <c:v>41237</c:v>
                </c:pt>
                <c:pt idx="732">
                  <c:v>41238</c:v>
                </c:pt>
                <c:pt idx="733">
                  <c:v>41239</c:v>
                </c:pt>
                <c:pt idx="734">
                  <c:v>41240</c:v>
                </c:pt>
                <c:pt idx="735">
                  <c:v>41241</c:v>
                </c:pt>
                <c:pt idx="736">
                  <c:v>41242</c:v>
                </c:pt>
                <c:pt idx="737">
                  <c:v>41243</c:v>
                </c:pt>
                <c:pt idx="738">
                  <c:v>41244</c:v>
                </c:pt>
                <c:pt idx="739">
                  <c:v>41245</c:v>
                </c:pt>
                <c:pt idx="740">
                  <c:v>41246</c:v>
                </c:pt>
                <c:pt idx="741">
                  <c:v>41247</c:v>
                </c:pt>
                <c:pt idx="742">
                  <c:v>41248</c:v>
                </c:pt>
                <c:pt idx="743">
                  <c:v>41249</c:v>
                </c:pt>
                <c:pt idx="744">
                  <c:v>41250</c:v>
                </c:pt>
                <c:pt idx="745">
                  <c:v>41251</c:v>
                </c:pt>
                <c:pt idx="746">
                  <c:v>41252</c:v>
                </c:pt>
                <c:pt idx="747">
                  <c:v>41253</c:v>
                </c:pt>
                <c:pt idx="748">
                  <c:v>41254</c:v>
                </c:pt>
                <c:pt idx="749">
                  <c:v>41255</c:v>
                </c:pt>
                <c:pt idx="750">
                  <c:v>41256</c:v>
                </c:pt>
                <c:pt idx="751">
                  <c:v>41257</c:v>
                </c:pt>
                <c:pt idx="752">
                  <c:v>41258</c:v>
                </c:pt>
                <c:pt idx="753">
                  <c:v>41259</c:v>
                </c:pt>
                <c:pt idx="754">
                  <c:v>41260</c:v>
                </c:pt>
                <c:pt idx="755">
                  <c:v>41261</c:v>
                </c:pt>
                <c:pt idx="756">
                  <c:v>41262</c:v>
                </c:pt>
                <c:pt idx="757">
                  <c:v>41263</c:v>
                </c:pt>
                <c:pt idx="758">
                  <c:v>41264</c:v>
                </c:pt>
                <c:pt idx="759">
                  <c:v>41265</c:v>
                </c:pt>
                <c:pt idx="760">
                  <c:v>41266</c:v>
                </c:pt>
                <c:pt idx="761">
                  <c:v>41267</c:v>
                </c:pt>
                <c:pt idx="762">
                  <c:v>41268</c:v>
                </c:pt>
                <c:pt idx="763">
                  <c:v>41269</c:v>
                </c:pt>
                <c:pt idx="764">
                  <c:v>41270</c:v>
                </c:pt>
                <c:pt idx="765">
                  <c:v>41271</c:v>
                </c:pt>
                <c:pt idx="766">
                  <c:v>41272</c:v>
                </c:pt>
                <c:pt idx="767">
                  <c:v>41273</c:v>
                </c:pt>
                <c:pt idx="768">
                  <c:v>41274</c:v>
                </c:pt>
                <c:pt idx="769">
                  <c:v>41275</c:v>
                </c:pt>
                <c:pt idx="770">
                  <c:v>41276</c:v>
                </c:pt>
                <c:pt idx="771">
                  <c:v>41277</c:v>
                </c:pt>
                <c:pt idx="772">
                  <c:v>41278</c:v>
                </c:pt>
                <c:pt idx="773">
                  <c:v>41279</c:v>
                </c:pt>
                <c:pt idx="774">
                  <c:v>41280</c:v>
                </c:pt>
                <c:pt idx="775">
                  <c:v>41281</c:v>
                </c:pt>
                <c:pt idx="776">
                  <c:v>41282</c:v>
                </c:pt>
                <c:pt idx="777">
                  <c:v>41283</c:v>
                </c:pt>
                <c:pt idx="778">
                  <c:v>41284</c:v>
                </c:pt>
                <c:pt idx="779">
                  <c:v>41285</c:v>
                </c:pt>
                <c:pt idx="780">
                  <c:v>41286</c:v>
                </c:pt>
                <c:pt idx="781">
                  <c:v>41287</c:v>
                </c:pt>
                <c:pt idx="782">
                  <c:v>41288</c:v>
                </c:pt>
                <c:pt idx="783">
                  <c:v>41289</c:v>
                </c:pt>
                <c:pt idx="784">
                  <c:v>41290</c:v>
                </c:pt>
                <c:pt idx="785">
                  <c:v>41291</c:v>
                </c:pt>
                <c:pt idx="786">
                  <c:v>41292</c:v>
                </c:pt>
                <c:pt idx="787">
                  <c:v>41293</c:v>
                </c:pt>
                <c:pt idx="788">
                  <c:v>41294</c:v>
                </c:pt>
                <c:pt idx="789">
                  <c:v>41295</c:v>
                </c:pt>
                <c:pt idx="790">
                  <c:v>41296</c:v>
                </c:pt>
                <c:pt idx="791">
                  <c:v>41297</c:v>
                </c:pt>
                <c:pt idx="792">
                  <c:v>41298</c:v>
                </c:pt>
                <c:pt idx="793">
                  <c:v>41299</c:v>
                </c:pt>
                <c:pt idx="794">
                  <c:v>41300</c:v>
                </c:pt>
                <c:pt idx="795">
                  <c:v>41301</c:v>
                </c:pt>
                <c:pt idx="796">
                  <c:v>41302</c:v>
                </c:pt>
                <c:pt idx="797">
                  <c:v>41303</c:v>
                </c:pt>
                <c:pt idx="798">
                  <c:v>41304</c:v>
                </c:pt>
                <c:pt idx="799">
                  <c:v>41305</c:v>
                </c:pt>
                <c:pt idx="800">
                  <c:v>41306</c:v>
                </c:pt>
                <c:pt idx="801">
                  <c:v>41307</c:v>
                </c:pt>
                <c:pt idx="802">
                  <c:v>41308</c:v>
                </c:pt>
                <c:pt idx="803">
                  <c:v>41309</c:v>
                </c:pt>
                <c:pt idx="804">
                  <c:v>41310</c:v>
                </c:pt>
                <c:pt idx="805">
                  <c:v>41311</c:v>
                </c:pt>
                <c:pt idx="806">
                  <c:v>41312</c:v>
                </c:pt>
                <c:pt idx="807">
                  <c:v>41313</c:v>
                </c:pt>
                <c:pt idx="808">
                  <c:v>41314</c:v>
                </c:pt>
                <c:pt idx="809">
                  <c:v>41315</c:v>
                </c:pt>
                <c:pt idx="810">
                  <c:v>41316</c:v>
                </c:pt>
                <c:pt idx="811">
                  <c:v>41317</c:v>
                </c:pt>
                <c:pt idx="812">
                  <c:v>41318</c:v>
                </c:pt>
                <c:pt idx="813">
                  <c:v>41319</c:v>
                </c:pt>
                <c:pt idx="814">
                  <c:v>41320</c:v>
                </c:pt>
                <c:pt idx="815">
                  <c:v>41321</c:v>
                </c:pt>
                <c:pt idx="816">
                  <c:v>41322</c:v>
                </c:pt>
                <c:pt idx="817">
                  <c:v>41323</c:v>
                </c:pt>
                <c:pt idx="818">
                  <c:v>41324</c:v>
                </c:pt>
                <c:pt idx="819">
                  <c:v>41325</c:v>
                </c:pt>
                <c:pt idx="820">
                  <c:v>41326</c:v>
                </c:pt>
                <c:pt idx="821">
                  <c:v>41327</c:v>
                </c:pt>
                <c:pt idx="822">
                  <c:v>41328</c:v>
                </c:pt>
                <c:pt idx="823">
                  <c:v>41329</c:v>
                </c:pt>
                <c:pt idx="824">
                  <c:v>41330</c:v>
                </c:pt>
                <c:pt idx="825">
                  <c:v>41331</c:v>
                </c:pt>
                <c:pt idx="826">
                  <c:v>41332</c:v>
                </c:pt>
                <c:pt idx="827">
                  <c:v>41333</c:v>
                </c:pt>
                <c:pt idx="828">
                  <c:v>41334</c:v>
                </c:pt>
                <c:pt idx="829">
                  <c:v>41335</c:v>
                </c:pt>
                <c:pt idx="830">
                  <c:v>41336</c:v>
                </c:pt>
                <c:pt idx="831">
                  <c:v>41337</c:v>
                </c:pt>
                <c:pt idx="832">
                  <c:v>41338</c:v>
                </c:pt>
                <c:pt idx="833">
                  <c:v>41339</c:v>
                </c:pt>
                <c:pt idx="834">
                  <c:v>41340</c:v>
                </c:pt>
                <c:pt idx="835">
                  <c:v>41341</c:v>
                </c:pt>
                <c:pt idx="836">
                  <c:v>41342</c:v>
                </c:pt>
                <c:pt idx="837">
                  <c:v>41343</c:v>
                </c:pt>
                <c:pt idx="838">
                  <c:v>41344</c:v>
                </c:pt>
                <c:pt idx="839">
                  <c:v>41345</c:v>
                </c:pt>
                <c:pt idx="840">
                  <c:v>41346</c:v>
                </c:pt>
                <c:pt idx="841">
                  <c:v>41347</c:v>
                </c:pt>
                <c:pt idx="842">
                  <c:v>41348</c:v>
                </c:pt>
                <c:pt idx="843">
                  <c:v>41349</c:v>
                </c:pt>
                <c:pt idx="844">
                  <c:v>41350</c:v>
                </c:pt>
                <c:pt idx="845">
                  <c:v>41351</c:v>
                </c:pt>
                <c:pt idx="846">
                  <c:v>41352</c:v>
                </c:pt>
                <c:pt idx="847">
                  <c:v>41353</c:v>
                </c:pt>
                <c:pt idx="848">
                  <c:v>41354</c:v>
                </c:pt>
                <c:pt idx="849">
                  <c:v>41355</c:v>
                </c:pt>
                <c:pt idx="850">
                  <c:v>41356</c:v>
                </c:pt>
                <c:pt idx="851">
                  <c:v>41357</c:v>
                </c:pt>
                <c:pt idx="852">
                  <c:v>41358</c:v>
                </c:pt>
                <c:pt idx="853">
                  <c:v>41359</c:v>
                </c:pt>
                <c:pt idx="854">
                  <c:v>41360</c:v>
                </c:pt>
                <c:pt idx="855">
                  <c:v>41361</c:v>
                </c:pt>
                <c:pt idx="856">
                  <c:v>41362</c:v>
                </c:pt>
                <c:pt idx="857">
                  <c:v>41363</c:v>
                </c:pt>
                <c:pt idx="858">
                  <c:v>41364</c:v>
                </c:pt>
                <c:pt idx="859">
                  <c:v>41365</c:v>
                </c:pt>
                <c:pt idx="860">
                  <c:v>41366</c:v>
                </c:pt>
                <c:pt idx="861">
                  <c:v>41367</c:v>
                </c:pt>
                <c:pt idx="862">
                  <c:v>41368</c:v>
                </c:pt>
                <c:pt idx="863">
                  <c:v>41369</c:v>
                </c:pt>
                <c:pt idx="864">
                  <c:v>41370</c:v>
                </c:pt>
                <c:pt idx="865">
                  <c:v>41371</c:v>
                </c:pt>
                <c:pt idx="866">
                  <c:v>41372</c:v>
                </c:pt>
                <c:pt idx="867">
                  <c:v>41373</c:v>
                </c:pt>
                <c:pt idx="868">
                  <c:v>41374</c:v>
                </c:pt>
                <c:pt idx="869">
                  <c:v>41375</c:v>
                </c:pt>
                <c:pt idx="870">
                  <c:v>41376</c:v>
                </c:pt>
                <c:pt idx="871">
                  <c:v>41377</c:v>
                </c:pt>
                <c:pt idx="872">
                  <c:v>41378</c:v>
                </c:pt>
                <c:pt idx="873">
                  <c:v>41379</c:v>
                </c:pt>
                <c:pt idx="874">
                  <c:v>41380</c:v>
                </c:pt>
                <c:pt idx="875">
                  <c:v>41381</c:v>
                </c:pt>
                <c:pt idx="876">
                  <c:v>41382</c:v>
                </c:pt>
                <c:pt idx="877">
                  <c:v>41383</c:v>
                </c:pt>
                <c:pt idx="878">
                  <c:v>41384</c:v>
                </c:pt>
                <c:pt idx="879">
                  <c:v>41385</c:v>
                </c:pt>
                <c:pt idx="880">
                  <c:v>41386</c:v>
                </c:pt>
                <c:pt idx="881">
                  <c:v>41387</c:v>
                </c:pt>
                <c:pt idx="882">
                  <c:v>41388</c:v>
                </c:pt>
                <c:pt idx="883">
                  <c:v>41389</c:v>
                </c:pt>
                <c:pt idx="884">
                  <c:v>41390</c:v>
                </c:pt>
                <c:pt idx="885">
                  <c:v>41391</c:v>
                </c:pt>
                <c:pt idx="886">
                  <c:v>41392</c:v>
                </c:pt>
                <c:pt idx="887">
                  <c:v>41393</c:v>
                </c:pt>
                <c:pt idx="888">
                  <c:v>41394</c:v>
                </c:pt>
                <c:pt idx="889">
                  <c:v>41395</c:v>
                </c:pt>
                <c:pt idx="890">
                  <c:v>41396</c:v>
                </c:pt>
                <c:pt idx="891">
                  <c:v>41397</c:v>
                </c:pt>
                <c:pt idx="892">
                  <c:v>41398</c:v>
                </c:pt>
                <c:pt idx="893">
                  <c:v>41399</c:v>
                </c:pt>
                <c:pt idx="894">
                  <c:v>41400</c:v>
                </c:pt>
                <c:pt idx="895">
                  <c:v>41401</c:v>
                </c:pt>
                <c:pt idx="896">
                  <c:v>41402</c:v>
                </c:pt>
                <c:pt idx="897">
                  <c:v>41403</c:v>
                </c:pt>
                <c:pt idx="898">
                  <c:v>41404</c:v>
                </c:pt>
                <c:pt idx="899">
                  <c:v>41405</c:v>
                </c:pt>
                <c:pt idx="900">
                  <c:v>41406</c:v>
                </c:pt>
                <c:pt idx="901">
                  <c:v>41407</c:v>
                </c:pt>
                <c:pt idx="902">
                  <c:v>41408</c:v>
                </c:pt>
                <c:pt idx="903">
                  <c:v>41409</c:v>
                </c:pt>
                <c:pt idx="904">
                  <c:v>41410</c:v>
                </c:pt>
                <c:pt idx="905">
                  <c:v>41411</c:v>
                </c:pt>
                <c:pt idx="906">
                  <c:v>41412</c:v>
                </c:pt>
                <c:pt idx="907">
                  <c:v>41413</c:v>
                </c:pt>
                <c:pt idx="908">
                  <c:v>41414</c:v>
                </c:pt>
                <c:pt idx="909">
                  <c:v>41415</c:v>
                </c:pt>
                <c:pt idx="910">
                  <c:v>41416</c:v>
                </c:pt>
                <c:pt idx="911">
                  <c:v>41417</c:v>
                </c:pt>
                <c:pt idx="912">
                  <c:v>41418</c:v>
                </c:pt>
                <c:pt idx="913">
                  <c:v>41419</c:v>
                </c:pt>
                <c:pt idx="914">
                  <c:v>41420</c:v>
                </c:pt>
                <c:pt idx="915">
                  <c:v>41421</c:v>
                </c:pt>
                <c:pt idx="916">
                  <c:v>41422</c:v>
                </c:pt>
                <c:pt idx="917">
                  <c:v>41423</c:v>
                </c:pt>
                <c:pt idx="918">
                  <c:v>41424</c:v>
                </c:pt>
                <c:pt idx="919">
                  <c:v>41425</c:v>
                </c:pt>
                <c:pt idx="920">
                  <c:v>41426</c:v>
                </c:pt>
                <c:pt idx="921">
                  <c:v>41427</c:v>
                </c:pt>
                <c:pt idx="922">
                  <c:v>41428</c:v>
                </c:pt>
                <c:pt idx="923">
                  <c:v>41429</c:v>
                </c:pt>
                <c:pt idx="924">
                  <c:v>41430</c:v>
                </c:pt>
                <c:pt idx="925">
                  <c:v>41431</c:v>
                </c:pt>
                <c:pt idx="926">
                  <c:v>41432</c:v>
                </c:pt>
                <c:pt idx="927">
                  <c:v>41433</c:v>
                </c:pt>
                <c:pt idx="928">
                  <c:v>41434</c:v>
                </c:pt>
                <c:pt idx="929">
                  <c:v>41435</c:v>
                </c:pt>
                <c:pt idx="930">
                  <c:v>41436</c:v>
                </c:pt>
                <c:pt idx="931">
                  <c:v>41437</c:v>
                </c:pt>
                <c:pt idx="932">
                  <c:v>41438</c:v>
                </c:pt>
                <c:pt idx="933">
                  <c:v>41439</c:v>
                </c:pt>
                <c:pt idx="934">
                  <c:v>41440</c:v>
                </c:pt>
                <c:pt idx="935">
                  <c:v>41441</c:v>
                </c:pt>
                <c:pt idx="936">
                  <c:v>41442</c:v>
                </c:pt>
                <c:pt idx="937">
                  <c:v>41443</c:v>
                </c:pt>
                <c:pt idx="938">
                  <c:v>41444</c:v>
                </c:pt>
                <c:pt idx="939">
                  <c:v>41445</c:v>
                </c:pt>
                <c:pt idx="940">
                  <c:v>41446</c:v>
                </c:pt>
                <c:pt idx="941">
                  <c:v>41447</c:v>
                </c:pt>
                <c:pt idx="942">
                  <c:v>41448</c:v>
                </c:pt>
                <c:pt idx="943">
                  <c:v>41449</c:v>
                </c:pt>
                <c:pt idx="944">
                  <c:v>41450</c:v>
                </c:pt>
                <c:pt idx="945">
                  <c:v>41451</c:v>
                </c:pt>
                <c:pt idx="946">
                  <c:v>41452</c:v>
                </c:pt>
                <c:pt idx="947">
                  <c:v>41453</c:v>
                </c:pt>
                <c:pt idx="948">
                  <c:v>41454</c:v>
                </c:pt>
                <c:pt idx="949">
                  <c:v>41455</c:v>
                </c:pt>
                <c:pt idx="950">
                  <c:v>41456</c:v>
                </c:pt>
                <c:pt idx="951">
                  <c:v>41457</c:v>
                </c:pt>
                <c:pt idx="952">
                  <c:v>41458</c:v>
                </c:pt>
                <c:pt idx="953">
                  <c:v>41459</c:v>
                </c:pt>
                <c:pt idx="954">
                  <c:v>41460</c:v>
                </c:pt>
                <c:pt idx="955">
                  <c:v>41461</c:v>
                </c:pt>
                <c:pt idx="956">
                  <c:v>41462</c:v>
                </c:pt>
                <c:pt idx="957">
                  <c:v>41463</c:v>
                </c:pt>
                <c:pt idx="958">
                  <c:v>41464</c:v>
                </c:pt>
                <c:pt idx="959">
                  <c:v>41465</c:v>
                </c:pt>
                <c:pt idx="960">
                  <c:v>41466</c:v>
                </c:pt>
                <c:pt idx="961">
                  <c:v>41467</c:v>
                </c:pt>
                <c:pt idx="962">
                  <c:v>41468</c:v>
                </c:pt>
                <c:pt idx="963">
                  <c:v>41469</c:v>
                </c:pt>
                <c:pt idx="964">
                  <c:v>41470</c:v>
                </c:pt>
                <c:pt idx="965">
                  <c:v>41471</c:v>
                </c:pt>
                <c:pt idx="966">
                  <c:v>41472</c:v>
                </c:pt>
                <c:pt idx="967">
                  <c:v>41473</c:v>
                </c:pt>
                <c:pt idx="968">
                  <c:v>41474</c:v>
                </c:pt>
                <c:pt idx="969">
                  <c:v>41475</c:v>
                </c:pt>
                <c:pt idx="970">
                  <c:v>41476</c:v>
                </c:pt>
                <c:pt idx="971">
                  <c:v>41477</c:v>
                </c:pt>
                <c:pt idx="972">
                  <c:v>41478</c:v>
                </c:pt>
                <c:pt idx="973">
                  <c:v>41479</c:v>
                </c:pt>
                <c:pt idx="974">
                  <c:v>41480</c:v>
                </c:pt>
                <c:pt idx="975">
                  <c:v>41481</c:v>
                </c:pt>
                <c:pt idx="976">
                  <c:v>41482</c:v>
                </c:pt>
                <c:pt idx="977">
                  <c:v>41483</c:v>
                </c:pt>
                <c:pt idx="978">
                  <c:v>41484</c:v>
                </c:pt>
                <c:pt idx="979">
                  <c:v>41485</c:v>
                </c:pt>
                <c:pt idx="980">
                  <c:v>41486</c:v>
                </c:pt>
                <c:pt idx="981">
                  <c:v>41487</c:v>
                </c:pt>
                <c:pt idx="982">
                  <c:v>41488</c:v>
                </c:pt>
                <c:pt idx="983">
                  <c:v>41489</c:v>
                </c:pt>
                <c:pt idx="984">
                  <c:v>41490</c:v>
                </c:pt>
                <c:pt idx="985">
                  <c:v>41491</c:v>
                </c:pt>
                <c:pt idx="986">
                  <c:v>41492</c:v>
                </c:pt>
                <c:pt idx="987">
                  <c:v>41493</c:v>
                </c:pt>
                <c:pt idx="988">
                  <c:v>41494</c:v>
                </c:pt>
                <c:pt idx="989">
                  <c:v>41495</c:v>
                </c:pt>
                <c:pt idx="990">
                  <c:v>41496</c:v>
                </c:pt>
                <c:pt idx="991">
                  <c:v>41497</c:v>
                </c:pt>
                <c:pt idx="992">
                  <c:v>41498</c:v>
                </c:pt>
                <c:pt idx="993">
                  <c:v>41499</c:v>
                </c:pt>
                <c:pt idx="994">
                  <c:v>41500</c:v>
                </c:pt>
                <c:pt idx="995">
                  <c:v>41501</c:v>
                </c:pt>
                <c:pt idx="996">
                  <c:v>41502</c:v>
                </c:pt>
                <c:pt idx="997">
                  <c:v>41503</c:v>
                </c:pt>
                <c:pt idx="998">
                  <c:v>41504</c:v>
                </c:pt>
                <c:pt idx="999">
                  <c:v>41505</c:v>
                </c:pt>
                <c:pt idx="1000">
                  <c:v>41506</c:v>
                </c:pt>
                <c:pt idx="1001">
                  <c:v>41507</c:v>
                </c:pt>
                <c:pt idx="1002">
                  <c:v>41508</c:v>
                </c:pt>
                <c:pt idx="1003">
                  <c:v>41509</c:v>
                </c:pt>
                <c:pt idx="1004">
                  <c:v>41510</c:v>
                </c:pt>
                <c:pt idx="1005">
                  <c:v>41511</c:v>
                </c:pt>
                <c:pt idx="1006">
                  <c:v>41512</c:v>
                </c:pt>
                <c:pt idx="1007">
                  <c:v>41513</c:v>
                </c:pt>
                <c:pt idx="1008">
                  <c:v>41514</c:v>
                </c:pt>
                <c:pt idx="1009">
                  <c:v>41515</c:v>
                </c:pt>
                <c:pt idx="1010">
                  <c:v>41516</c:v>
                </c:pt>
                <c:pt idx="1011">
                  <c:v>41517</c:v>
                </c:pt>
                <c:pt idx="1012">
                  <c:v>41518</c:v>
                </c:pt>
                <c:pt idx="1013">
                  <c:v>41519</c:v>
                </c:pt>
                <c:pt idx="1014">
                  <c:v>41520</c:v>
                </c:pt>
                <c:pt idx="1015">
                  <c:v>41521</c:v>
                </c:pt>
                <c:pt idx="1016">
                  <c:v>41522</c:v>
                </c:pt>
                <c:pt idx="1017">
                  <c:v>41523</c:v>
                </c:pt>
                <c:pt idx="1018">
                  <c:v>41524</c:v>
                </c:pt>
                <c:pt idx="1019">
                  <c:v>41525</c:v>
                </c:pt>
                <c:pt idx="1020">
                  <c:v>41526</c:v>
                </c:pt>
                <c:pt idx="1021">
                  <c:v>41527</c:v>
                </c:pt>
                <c:pt idx="1022">
                  <c:v>41528</c:v>
                </c:pt>
                <c:pt idx="1023">
                  <c:v>41529</c:v>
                </c:pt>
                <c:pt idx="1024">
                  <c:v>41530</c:v>
                </c:pt>
                <c:pt idx="1025">
                  <c:v>41531</c:v>
                </c:pt>
                <c:pt idx="1026">
                  <c:v>41532</c:v>
                </c:pt>
                <c:pt idx="1027">
                  <c:v>41533</c:v>
                </c:pt>
                <c:pt idx="1028">
                  <c:v>41534</c:v>
                </c:pt>
                <c:pt idx="1029">
                  <c:v>41535</c:v>
                </c:pt>
                <c:pt idx="1030">
                  <c:v>41536</c:v>
                </c:pt>
                <c:pt idx="1031">
                  <c:v>41537</c:v>
                </c:pt>
                <c:pt idx="1032">
                  <c:v>41538</c:v>
                </c:pt>
                <c:pt idx="1033">
                  <c:v>41539</c:v>
                </c:pt>
                <c:pt idx="1034">
                  <c:v>41540</c:v>
                </c:pt>
                <c:pt idx="1035">
                  <c:v>41541</c:v>
                </c:pt>
                <c:pt idx="1036">
                  <c:v>41542</c:v>
                </c:pt>
                <c:pt idx="1037">
                  <c:v>41543</c:v>
                </c:pt>
                <c:pt idx="1038">
                  <c:v>41544</c:v>
                </c:pt>
                <c:pt idx="1039">
                  <c:v>41545</c:v>
                </c:pt>
                <c:pt idx="1040">
                  <c:v>41546</c:v>
                </c:pt>
                <c:pt idx="1041">
                  <c:v>41547</c:v>
                </c:pt>
                <c:pt idx="1042">
                  <c:v>41548</c:v>
                </c:pt>
                <c:pt idx="1043">
                  <c:v>41549</c:v>
                </c:pt>
                <c:pt idx="1044">
                  <c:v>41550</c:v>
                </c:pt>
                <c:pt idx="1045">
                  <c:v>41551</c:v>
                </c:pt>
                <c:pt idx="1046">
                  <c:v>41552</c:v>
                </c:pt>
                <c:pt idx="1047">
                  <c:v>41553</c:v>
                </c:pt>
                <c:pt idx="1048">
                  <c:v>41554</c:v>
                </c:pt>
                <c:pt idx="1049">
                  <c:v>41555</c:v>
                </c:pt>
                <c:pt idx="1050">
                  <c:v>41556</c:v>
                </c:pt>
                <c:pt idx="1051">
                  <c:v>41557</c:v>
                </c:pt>
                <c:pt idx="1052">
                  <c:v>41558</c:v>
                </c:pt>
                <c:pt idx="1053">
                  <c:v>41559</c:v>
                </c:pt>
                <c:pt idx="1054">
                  <c:v>41560</c:v>
                </c:pt>
                <c:pt idx="1055">
                  <c:v>41561</c:v>
                </c:pt>
                <c:pt idx="1056">
                  <c:v>41562</c:v>
                </c:pt>
                <c:pt idx="1057">
                  <c:v>41563</c:v>
                </c:pt>
                <c:pt idx="1058">
                  <c:v>41564</c:v>
                </c:pt>
                <c:pt idx="1059">
                  <c:v>41565</c:v>
                </c:pt>
                <c:pt idx="1060">
                  <c:v>41566</c:v>
                </c:pt>
                <c:pt idx="1061">
                  <c:v>41567</c:v>
                </c:pt>
                <c:pt idx="1062">
                  <c:v>41568</c:v>
                </c:pt>
                <c:pt idx="1063">
                  <c:v>41569</c:v>
                </c:pt>
                <c:pt idx="1064">
                  <c:v>41570</c:v>
                </c:pt>
                <c:pt idx="1065">
                  <c:v>41571</c:v>
                </c:pt>
                <c:pt idx="1066">
                  <c:v>41572</c:v>
                </c:pt>
                <c:pt idx="1067">
                  <c:v>41573</c:v>
                </c:pt>
                <c:pt idx="1068">
                  <c:v>41574</c:v>
                </c:pt>
                <c:pt idx="1069">
                  <c:v>41575</c:v>
                </c:pt>
                <c:pt idx="1070">
                  <c:v>41576</c:v>
                </c:pt>
                <c:pt idx="1071">
                  <c:v>41577</c:v>
                </c:pt>
                <c:pt idx="1072">
                  <c:v>41578</c:v>
                </c:pt>
                <c:pt idx="1073">
                  <c:v>41579</c:v>
                </c:pt>
                <c:pt idx="1074">
                  <c:v>41580</c:v>
                </c:pt>
                <c:pt idx="1075">
                  <c:v>41581</c:v>
                </c:pt>
                <c:pt idx="1076">
                  <c:v>41582</c:v>
                </c:pt>
                <c:pt idx="1077">
                  <c:v>41583</c:v>
                </c:pt>
                <c:pt idx="1078">
                  <c:v>41584</c:v>
                </c:pt>
                <c:pt idx="1079">
                  <c:v>41585</c:v>
                </c:pt>
                <c:pt idx="1080">
                  <c:v>41586</c:v>
                </c:pt>
                <c:pt idx="1081">
                  <c:v>41587</c:v>
                </c:pt>
                <c:pt idx="1082">
                  <c:v>41588</c:v>
                </c:pt>
                <c:pt idx="1083">
                  <c:v>41589</c:v>
                </c:pt>
                <c:pt idx="1084">
                  <c:v>41590</c:v>
                </c:pt>
                <c:pt idx="1085">
                  <c:v>41591</c:v>
                </c:pt>
                <c:pt idx="1086">
                  <c:v>41592</c:v>
                </c:pt>
                <c:pt idx="1087">
                  <c:v>41593</c:v>
                </c:pt>
                <c:pt idx="1088">
                  <c:v>41594</c:v>
                </c:pt>
                <c:pt idx="1089">
                  <c:v>41595</c:v>
                </c:pt>
                <c:pt idx="1090">
                  <c:v>41596</c:v>
                </c:pt>
                <c:pt idx="1091">
                  <c:v>41597</c:v>
                </c:pt>
                <c:pt idx="1092">
                  <c:v>41598</c:v>
                </c:pt>
                <c:pt idx="1093">
                  <c:v>41599</c:v>
                </c:pt>
                <c:pt idx="1094">
                  <c:v>41600</c:v>
                </c:pt>
                <c:pt idx="1095">
                  <c:v>41601</c:v>
                </c:pt>
                <c:pt idx="1096">
                  <c:v>41602</c:v>
                </c:pt>
                <c:pt idx="1097">
                  <c:v>41603</c:v>
                </c:pt>
                <c:pt idx="1098">
                  <c:v>41604</c:v>
                </c:pt>
                <c:pt idx="1099">
                  <c:v>41605</c:v>
                </c:pt>
                <c:pt idx="1100">
                  <c:v>41606</c:v>
                </c:pt>
                <c:pt idx="1101">
                  <c:v>41607</c:v>
                </c:pt>
                <c:pt idx="1102">
                  <c:v>41608</c:v>
                </c:pt>
                <c:pt idx="1103">
                  <c:v>41609</c:v>
                </c:pt>
                <c:pt idx="1104">
                  <c:v>41610</c:v>
                </c:pt>
                <c:pt idx="1105">
                  <c:v>41611</c:v>
                </c:pt>
                <c:pt idx="1106">
                  <c:v>41612</c:v>
                </c:pt>
                <c:pt idx="1107">
                  <c:v>41613</c:v>
                </c:pt>
                <c:pt idx="1108">
                  <c:v>41614</c:v>
                </c:pt>
                <c:pt idx="1109">
                  <c:v>41615</c:v>
                </c:pt>
                <c:pt idx="1110">
                  <c:v>41616</c:v>
                </c:pt>
                <c:pt idx="1111">
                  <c:v>41617</c:v>
                </c:pt>
                <c:pt idx="1112">
                  <c:v>41618</c:v>
                </c:pt>
                <c:pt idx="1113">
                  <c:v>41619</c:v>
                </c:pt>
                <c:pt idx="1114">
                  <c:v>41620</c:v>
                </c:pt>
                <c:pt idx="1115">
                  <c:v>41621</c:v>
                </c:pt>
                <c:pt idx="1116">
                  <c:v>41622</c:v>
                </c:pt>
                <c:pt idx="1117">
                  <c:v>41623</c:v>
                </c:pt>
                <c:pt idx="1118">
                  <c:v>41624</c:v>
                </c:pt>
                <c:pt idx="1119">
                  <c:v>41625</c:v>
                </c:pt>
                <c:pt idx="1120">
                  <c:v>41626</c:v>
                </c:pt>
                <c:pt idx="1121">
                  <c:v>41627</c:v>
                </c:pt>
                <c:pt idx="1122">
                  <c:v>41628</c:v>
                </c:pt>
                <c:pt idx="1123">
                  <c:v>41629</c:v>
                </c:pt>
                <c:pt idx="1124">
                  <c:v>41630</c:v>
                </c:pt>
                <c:pt idx="1125">
                  <c:v>41631</c:v>
                </c:pt>
                <c:pt idx="1126">
                  <c:v>41632</c:v>
                </c:pt>
                <c:pt idx="1127">
                  <c:v>41633</c:v>
                </c:pt>
                <c:pt idx="1128">
                  <c:v>41634</c:v>
                </c:pt>
                <c:pt idx="1129">
                  <c:v>41635</c:v>
                </c:pt>
                <c:pt idx="1130">
                  <c:v>41636</c:v>
                </c:pt>
                <c:pt idx="1131">
                  <c:v>41637</c:v>
                </c:pt>
                <c:pt idx="1132">
                  <c:v>41638</c:v>
                </c:pt>
                <c:pt idx="1133">
                  <c:v>41639</c:v>
                </c:pt>
                <c:pt idx="1134">
                  <c:v>41640</c:v>
                </c:pt>
                <c:pt idx="1135">
                  <c:v>41641</c:v>
                </c:pt>
                <c:pt idx="1136">
                  <c:v>41642</c:v>
                </c:pt>
                <c:pt idx="1137">
                  <c:v>41643</c:v>
                </c:pt>
                <c:pt idx="1138">
                  <c:v>41644</c:v>
                </c:pt>
                <c:pt idx="1139">
                  <c:v>41645</c:v>
                </c:pt>
                <c:pt idx="1140">
                  <c:v>41646</c:v>
                </c:pt>
                <c:pt idx="1141">
                  <c:v>41647</c:v>
                </c:pt>
                <c:pt idx="1142">
                  <c:v>41648</c:v>
                </c:pt>
                <c:pt idx="1143">
                  <c:v>41649</c:v>
                </c:pt>
                <c:pt idx="1144">
                  <c:v>41650</c:v>
                </c:pt>
                <c:pt idx="1145">
                  <c:v>41651</c:v>
                </c:pt>
                <c:pt idx="1146">
                  <c:v>41652</c:v>
                </c:pt>
                <c:pt idx="1147">
                  <c:v>41653</c:v>
                </c:pt>
                <c:pt idx="1148">
                  <c:v>41654</c:v>
                </c:pt>
                <c:pt idx="1149">
                  <c:v>41655</c:v>
                </c:pt>
                <c:pt idx="1150">
                  <c:v>41656</c:v>
                </c:pt>
                <c:pt idx="1151">
                  <c:v>41657</c:v>
                </c:pt>
                <c:pt idx="1152">
                  <c:v>41658</c:v>
                </c:pt>
                <c:pt idx="1153">
                  <c:v>41659</c:v>
                </c:pt>
                <c:pt idx="1154">
                  <c:v>41660</c:v>
                </c:pt>
                <c:pt idx="1155">
                  <c:v>41661</c:v>
                </c:pt>
                <c:pt idx="1156">
                  <c:v>41662</c:v>
                </c:pt>
                <c:pt idx="1157">
                  <c:v>41663</c:v>
                </c:pt>
                <c:pt idx="1158">
                  <c:v>41664</c:v>
                </c:pt>
                <c:pt idx="1159">
                  <c:v>41665</c:v>
                </c:pt>
                <c:pt idx="1160">
                  <c:v>41666</c:v>
                </c:pt>
                <c:pt idx="1161">
                  <c:v>41667</c:v>
                </c:pt>
                <c:pt idx="1162">
                  <c:v>41668</c:v>
                </c:pt>
                <c:pt idx="1163">
                  <c:v>41669</c:v>
                </c:pt>
                <c:pt idx="1164">
                  <c:v>41670</c:v>
                </c:pt>
                <c:pt idx="1165">
                  <c:v>41671</c:v>
                </c:pt>
                <c:pt idx="1166">
                  <c:v>41672</c:v>
                </c:pt>
                <c:pt idx="1167">
                  <c:v>41673</c:v>
                </c:pt>
                <c:pt idx="1168">
                  <c:v>41674</c:v>
                </c:pt>
                <c:pt idx="1169">
                  <c:v>41675</c:v>
                </c:pt>
                <c:pt idx="1170">
                  <c:v>41676</c:v>
                </c:pt>
                <c:pt idx="1171">
                  <c:v>41677</c:v>
                </c:pt>
                <c:pt idx="1172">
                  <c:v>41678</c:v>
                </c:pt>
                <c:pt idx="1173">
                  <c:v>41679</c:v>
                </c:pt>
                <c:pt idx="1174">
                  <c:v>41680</c:v>
                </c:pt>
                <c:pt idx="1175">
                  <c:v>41681</c:v>
                </c:pt>
                <c:pt idx="1176">
                  <c:v>41682</c:v>
                </c:pt>
                <c:pt idx="1177">
                  <c:v>41683</c:v>
                </c:pt>
                <c:pt idx="1178">
                  <c:v>41684</c:v>
                </c:pt>
                <c:pt idx="1179">
                  <c:v>41685</c:v>
                </c:pt>
                <c:pt idx="1180">
                  <c:v>41686</c:v>
                </c:pt>
                <c:pt idx="1181">
                  <c:v>41687</c:v>
                </c:pt>
                <c:pt idx="1182">
                  <c:v>41688</c:v>
                </c:pt>
                <c:pt idx="1183">
                  <c:v>41689</c:v>
                </c:pt>
                <c:pt idx="1184">
                  <c:v>41690</c:v>
                </c:pt>
                <c:pt idx="1185">
                  <c:v>41691</c:v>
                </c:pt>
                <c:pt idx="1186">
                  <c:v>41692</c:v>
                </c:pt>
                <c:pt idx="1187">
                  <c:v>41693</c:v>
                </c:pt>
                <c:pt idx="1188">
                  <c:v>41694</c:v>
                </c:pt>
                <c:pt idx="1189">
                  <c:v>41695</c:v>
                </c:pt>
                <c:pt idx="1190">
                  <c:v>41696</c:v>
                </c:pt>
                <c:pt idx="1191">
                  <c:v>41697</c:v>
                </c:pt>
                <c:pt idx="1192">
                  <c:v>41698</c:v>
                </c:pt>
                <c:pt idx="1193">
                  <c:v>41699</c:v>
                </c:pt>
                <c:pt idx="1194">
                  <c:v>41700</c:v>
                </c:pt>
                <c:pt idx="1195">
                  <c:v>41701</c:v>
                </c:pt>
                <c:pt idx="1196">
                  <c:v>41702</c:v>
                </c:pt>
                <c:pt idx="1197">
                  <c:v>41703</c:v>
                </c:pt>
                <c:pt idx="1198">
                  <c:v>41704</c:v>
                </c:pt>
                <c:pt idx="1199">
                  <c:v>41705</c:v>
                </c:pt>
                <c:pt idx="1200">
                  <c:v>41706</c:v>
                </c:pt>
                <c:pt idx="1201">
                  <c:v>41707</c:v>
                </c:pt>
                <c:pt idx="1202">
                  <c:v>41708</c:v>
                </c:pt>
                <c:pt idx="1203">
                  <c:v>41709</c:v>
                </c:pt>
                <c:pt idx="1204">
                  <c:v>41710</c:v>
                </c:pt>
                <c:pt idx="1205">
                  <c:v>41711</c:v>
                </c:pt>
                <c:pt idx="1206">
                  <c:v>41712</c:v>
                </c:pt>
                <c:pt idx="1207">
                  <c:v>41713</c:v>
                </c:pt>
                <c:pt idx="1208">
                  <c:v>41714</c:v>
                </c:pt>
                <c:pt idx="1209">
                  <c:v>41715</c:v>
                </c:pt>
                <c:pt idx="1210">
                  <c:v>41716</c:v>
                </c:pt>
                <c:pt idx="1211">
                  <c:v>41717</c:v>
                </c:pt>
                <c:pt idx="1212">
                  <c:v>41718</c:v>
                </c:pt>
                <c:pt idx="1213">
                  <c:v>41719</c:v>
                </c:pt>
                <c:pt idx="1214">
                  <c:v>41720</c:v>
                </c:pt>
                <c:pt idx="1215">
                  <c:v>41721</c:v>
                </c:pt>
                <c:pt idx="1216">
                  <c:v>41722</c:v>
                </c:pt>
                <c:pt idx="1217">
                  <c:v>41723</c:v>
                </c:pt>
                <c:pt idx="1218">
                  <c:v>41724</c:v>
                </c:pt>
                <c:pt idx="1219">
                  <c:v>41725</c:v>
                </c:pt>
                <c:pt idx="1220">
                  <c:v>41726</c:v>
                </c:pt>
                <c:pt idx="1221">
                  <c:v>41727</c:v>
                </c:pt>
                <c:pt idx="1222">
                  <c:v>41728</c:v>
                </c:pt>
                <c:pt idx="1223">
                  <c:v>41729</c:v>
                </c:pt>
                <c:pt idx="1224">
                  <c:v>41730</c:v>
                </c:pt>
                <c:pt idx="1225">
                  <c:v>41731</c:v>
                </c:pt>
                <c:pt idx="1226">
                  <c:v>41732</c:v>
                </c:pt>
                <c:pt idx="1227">
                  <c:v>41733</c:v>
                </c:pt>
                <c:pt idx="1228">
                  <c:v>41734</c:v>
                </c:pt>
                <c:pt idx="1229">
                  <c:v>41735</c:v>
                </c:pt>
                <c:pt idx="1230">
                  <c:v>41736</c:v>
                </c:pt>
                <c:pt idx="1231">
                  <c:v>41737</c:v>
                </c:pt>
                <c:pt idx="1232">
                  <c:v>41738</c:v>
                </c:pt>
                <c:pt idx="1233">
                  <c:v>41739</c:v>
                </c:pt>
                <c:pt idx="1234">
                  <c:v>41740</c:v>
                </c:pt>
                <c:pt idx="1235">
                  <c:v>41741</c:v>
                </c:pt>
                <c:pt idx="1236">
                  <c:v>41742</c:v>
                </c:pt>
                <c:pt idx="1237">
                  <c:v>41743</c:v>
                </c:pt>
                <c:pt idx="1238">
                  <c:v>41744</c:v>
                </c:pt>
                <c:pt idx="1239">
                  <c:v>41745</c:v>
                </c:pt>
                <c:pt idx="1240">
                  <c:v>41746</c:v>
                </c:pt>
                <c:pt idx="1241">
                  <c:v>41747</c:v>
                </c:pt>
                <c:pt idx="1242">
                  <c:v>41748</c:v>
                </c:pt>
                <c:pt idx="1243">
                  <c:v>41749</c:v>
                </c:pt>
                <c:pt idx="1244">
                  <c:v>41750</c:v>
                </c:pt>
                <c:pt idx="1245">
                  <c:v>41751</c:v>
                </c:pt>
                <c:pt idx="1246">
                  <c:v>41752</c:v>
                </c:pt>
                <c:pt idx="1247">
                  <c:v>41753</c:v>
                </c:pt>
                <c:pt idx="1248">
                  <c:v>41754</c:v>
                </c:pt>
                <c:pt idx="1249">
                  <c:v>41755</c:v>
                </c:pt>
                <c:pt idx="1250">
                  <c:v>41756</c:v>
                </c:pt>
                <c:pt idx="1251">
                  <c:v>41757</c:v>
                </c:pt>
                <c:pt idx="1252">
                  <c:v>41758</c:v>
                </c:pt>
                <c:pt idx="1253">
                  <c:v>41759</c:v>
                </c:pt>
                <c:pt idx="1254">
                  <c:v>41760</c:v>
                </c:pt>
                <c:pt idx="1255">
                  <c:v>41761</c:v>
                </c:pt>
                <c:pt idx="1256">
                  <c:v>41762</c:v>
                </c:pt>
                <c:pt idx="1257">
                  <c:v>41763</c:v>
                </c:pt>
                <c:pt idx="1258">
                  <c:v>41764</c:v>
                </c:pt>
                <c:pt idx="1259">
                  <c:v>41765</c:v>
                </c:pt>
                <c:pt idx="1260">
                  <c:v>41766</c:v>
                </c:pt>
                <c:pt idx="1261">
                  <c:v>41767</c:v>
                </c:pt>
                <c:pt idx="1262">
                  <c:v>41768</c:v>
                </c:pt>
                <c:pt idx="1263">
                  <c:v>41769</c:v>
                </c:pt>
                <c:pt idx="1264">
                  <c:v>41770</c:v>
                </c:pt>
                <c:pt idx="1265">
                  <c:v>41771</c:v>
                </c:pt>
                <c:pt idx="1266">
                  <c:v>41772</c:v>
                </c:pt>
                <c:pt idx="1267">
                  <c:v>41773</c:v>
                </c:pt>
                <c:pt idx="1268">
                  <c:v>41774</c:v>
                </c:pt>
                <c:pt idx="1269">
                  <c:v>41775</c:v>
                </c:pt>
                <c:pt idx="1270">
                  <c:v>41776</c:v>
                </c:pt>
                <c:pt idx="1271">
                  <c:v>41777</c:v>
                </c:pt>
                <c:pt idx="1272">
                  <c:v>41778</c:v>
                </c:pt>
                <c:pt idx="1273">
                  <c:v>41779</c:v>
                </c:pt>
                <c:pt idx="1274">
                  <c:v>41780</c:v>
                </c:pt>
                <c:pt idx="1275">
                  <c:v>41781</c:v>
                </c:pt>
                <c:pt idx="1276">
                  <c:v>41782</c:v>
                </c:pt>
                <c:pt idx="1277">
                  <c:v>41783</c:v>
                </c:pt>
                <c:pt idx="1278">
                  <c:v>41784</c:v>
                </c:pt>
                <c:pt idx="1279">
                  <c:v>41785</c:v>
                </c:pt>
                <c:pt idx="1280">
                  <c:v>41786</c:v>
                </c:pt>
                <c:pt idx="1281">
                  <c:v>41787</c:v>
                </c:pt>
                <c:pt idx="1282">
                  <c:v>41788</c:v>
                </c:pt>
                <c:pt idx="1283">
                  <c:v>41789</c:v>
                </c:pt>
                <c:pt idx="1284">
                  <c:v>41790</c:v>
                </c:pt>
                <c:pt idx="1285">
                  <c:v>41791</c:v>
                </c:pt>
                <c:pt idx="1286">
                  <c:v>41792</c:v>
                </c:pt>
                <c:pt idx="1287">
                  <c:v>41793</c:v>
                </c:pt>
                <c:pt idx="1288">
                  <c:v>41794</c:v>
                </c:pt>
                <c:pt idx="1289">
                  <c:v>41795</c:v>
                </c:pt>
                <c:pt idx="1290">
                  <c:v>41796</c:v>
                </c:pt>
                <c:pt idx="1291">
                  <c:v>41797</c:v>
                </c:pt>
                <c:pt idx="1292">
                  <c:v>41798</c:v>
                </c:pt>
                <c:pt idx="1293">
                  <c:v>41799</c:v>
                </c:pt>
                <c:pt idx="1294">
                  <c:v>41800</c:v>
                </c:pt>
                <c:pt idx="1295">
                  <c:v>41801</c:v>
                </c:pt>
                <c:pt idx="1296">
                  <c:v>41802</c:v>
                </c:pt>
                <c:pt idx="1297">
                  <c:v>41803</c:v>
                </c:pt>
                <c:pt idx="1298">
                  <c:v>41804</c:v>
                </c:pt>
                <c:pt idx="1299">
                  <c:v>41805</c:v>
                </c:pt>
                <c:pt idx="1300">
                  <c:v>41806</c:v>
                </c:pt>
                <c:pt idx="1301">
                  <c:v>41807</c:v>
                </c:pt>
                <c:pt idx="1302">
                  <c:v>41808</c:v>
                </c:pt>
                <c:pt idx="1303">
                  <c:v>41809</c:v>
                </c:pt>
                <c:pt idx="1304">
                  <c:v>41810</c:v>
                </c:pt>
                <c:pt idx="1305">
                  <c:v>41811</c:v>
                </c:pt>
                <c:pt idx="1306">
                  <c:v>41812</c:v>
                </c:pt>
                <c:pt idx="1307">
                  <c:v>41813</c:v>
                </c:pt>
                <c:pt idx="1308">
                  <c:v>41814</c:v>
                </c:pt>
                <c:pt idx="1309">
                  <c:v>41815</c:v>
                </c:pt>
                <c:pt idx="1310">
                  <c:v>41816</c:v>
                </c:pt>
                <c:pt idx="1311">
                  <c:v>41817</c:v>
                </c:pt>
                <c:pt idx="1312">
                  <c:v>41818</c:v>
                </c:pt>
                <c:pt idx="1313">
                  <c:v>41819</c:v>
                </c:pt>
                <c:pt idx="1314">
                  <c:v>41820</c:v>
                </c:pt>
                <c:pt idx="1315">
                  <c:v>41821</c:v>
                </c:pt>
                <c:pt idx="1316">
                  <c:v>41822</c:v>
                </c:pt>
                <c:pt idx="1317">
                  <c:v>41823</c:v>
                </c:pt>
                <c:pt idx="1318">
                  <c:v>41824</c:v>
                </c:pt>
                <c:pt idx="1319">
                  <c:v>41825</c:v>
                </c:pt>
                <c:pt idx="1320">
                  <c:v>41826</c:v>
                </c:pt>
                <c:pt idx="1321">
                  <c:v>41827</c:v>
                </c:pt>
                <c:pt idx="1322">
                  <c:v>41828</c:v>
                </c:pt>
                <c:pt idx="1323">
                  <c:v>41829</c:v>
                </c:pt>
                <c:pt idx="1324">
                  <c:v>41830</c:v>
                </c:pt>
                <c:pt idx="1325">
                  <c:v>41831</c:v>
                </c:pt>
                <c:pt idx="1326">
                  <c:v>41832</c:v>
                </c:pt>
                <c:pt idx="1327">
                  <c:v>41833</c:v>
                </c:pt>
                <c:pt idx="1328">
                  <c:v>41834</c:v>
                </c:pt>
                <c:pt idx="1329">
                  <c:v>41835</c:v>
                </c:pt>
                <c:pt idx="1330">
                  <c:v>41836</c:v>
                </c:pt>
                <c:pt idx="1331">
                  <c:v>41837</c:v>
                </c:pt>
                <c:pt idx="1332">
                  <c:v>41838</c:v>
                </c:pt>
                <c:pt idx="1333">
                  <c:v>41839</c:v>
                </c:pt>
                <c:pt idx="1334">
                  <c:v>41840</c:v>
                </c:pt>
                <c:pt idx="1335">
                  <c:v>41841</c:v>
                </c:pt>
                <c:pt idx="1336">
                  <c:v>41842</c:v>
                </c:pt>
                <c:pt idx="1337">
                  <c:v>41843</c:v>
                </c:pt>
                <c:pt idx="1338">
                  <c:v>41844</c:v>
                </c:pt>
                <c:pt idx="1339">
                  <c:v>41845</c:v>
                </c:pt>
                <c:pt idx="1340">
                  <c:v>41846</c:v>
                </c:pt>
                <c:pt idx="1341">
                  <c:v>41847</c:v>
                </c:pt>
                <c:pt idx="1342">
                  <c:v>41848</c:v>
                </c:pt>
                <c:pt idx="1343">
                  <c:v>41849</c:v>
                </c:pt>
                <c:pt idx="1344">
                  <c:v>41850</c:v>
                </c:pt>
                <c:pt idx="1345">
                  <c:v>41851</c:v>
                </c:pt>
                <c:pt idx="1346">
                  <c:v>41852</c:v>
                </c:pt>
                <c:pt idx="1347">
                  <c:v>41853</c:v>
                </c:pt>
                <c:pt idx="1348">
                  <c:v>41854</c:v>
                </c:pt>
                <c:pt idx="1349">
                  <c:v>41855</c:v>
                </c:pt>
                <c:pt idx="1350">
                  <c:v>41856</c:v>
                </c:pt>
                <c:pt idx="1351">
                  <c:v>41857</c:v>
                </c:pt>
                <c:pt idx="1352">
                  <c:v>41858</c:v>
                </c:pt>
                <c:pt idx="1353">
                  <c:v>41859</c:v>
                </c:pt>
                <c:pt idx="1354">
                  <c:v>41860</c:v>
                </c:pt>
                <c:pt idx="1355">
                  <c:v>41861</c:v>
                </c:pt>
                <c:pt idx="1356">
                  <c:v>41862</c:v>
                </c:pt>
                <c:pt idx="1357">
                  <c:v>41863</c:v>
                </c:pt>
                <c:pt idx="1358">
                  <c:v>41864</c:v>
                </c:pt>
                <c:pt idx="1359">
                  <c:v>41865</c:v>
                </c:pt>
                <c:pt idx="1360">
                  <c:v>41866</c:v>
                </c:pt>
                <c:pt idx="1361">
                  <c:v>41867</c:v>
                </c:pt>
                <c:pt idx="1362">
                  <c:v>41868</c:v>
                </c:pt>
                <c:pt idx="1363">
                  <c:v>41869</c:v>
                </c:pt>
                <c:pt idx="1364">
                  <c:v>41870</c:v>
                </c:pt>
                <c:pt idx="1365">
                  <c:v>41871</c:v>
                </c:pt>
                <c:pt idx="1366">
                  <c:v>41872</c:v>
                </c:pt>
                <c:pt idx="1367">
                  <c:v>41873</c:v>
                </c:pt>
                <c:pt idx="1368">
                  <c:v>41874</c:v>
                </c:pt>
                <c:pt idx="1369">
                  <c:v>41875</c:v>
                </c:pt>
                <c:pt idx="1370">
                  <c:v>41876</c:v>
                </c:pt>
                <c:pt idx="1371">
                  <c:v>41877</c:v>
                </c:pt>
                <c:pt idx="1372">
                  <c:v>41878</c:v>
                </c:pt>
                <c:pt idx="1373">
                  <c:v>41879</c:v>
                </c:pt>
                <c:pt idx="1374">
                  <c:v>41880</c:v>
                </c:pt>
                <c:pt idx="1375">
                  <c:v>41881</c:v>
                </c:pt>
                <c:pt idx="1376">
                  <c:v>41882</c:v>
                </c:pt>
                <c:pt idx="1377">
                  <c:v>41883</c:v>
                </c:pt>
                <c:pt idx="1378">
                  <c:v>41884</c:v>
                </c:pt>
                <c:pt idx="1379">
                  <c:v>41885</c:v>
                </c:pt>
                <c:pt idx="1380">
                  <c:v>41886</c:v>
                </c:pt>
                <c:pt idx="1381">
                  <c:v>41887</c:v>
                </c:pt>
                <c:pt idx="1382">
                  <c:v>41888</c:v>
                </c:pt>
                <c:pt idx="1383">
                  <c:v>41889</c:v>
                </c:pt>
                <c:pt idx="1384">
                  <c:v>41890</c:v>
                </c:pt>
                <c:pt idx="1385">
                  <c:v>41891</c:v>
                </c:pt>
                <c:pt idx="1386">
                  <c:v>41892</c:v>
                </c:pt>
                <c:pt idx="1387">
                  <c:v>41893</c:v>
                </c:pt>
                <c:pt idx="1388">
                  <c:v>41894</c:v>
                </c:pt>
                <c:pt idx="1389">
                  <c:v>41895</c:v>
                </c:pt>
                <c:pt idx="1390">
                  <c:v>41896</c:v>
                </c:pt>
                <c:pt idx="1391">
                  <c:v>41897</c:v>
                </c:pt>
                <c:pt idx="1392">
                  <c:v>41898</c:v>
                </c:pt>
                <c:pt idx="1393">
                  <c:v>41899</c:v>
                </c:pt>
                <c:pt idx="1394">
                  <c:v>41900</c:v>
                </c:pt>
                <c:pt idx="1395">
                  <c:v>41901</c:v>
                </c:pt>
                <c:pt idx="1396">
                  <c:v>41902</c:v>
                </c:pt>
                <c:pt idx="1397">
                  <c:v>41903</c:v>
                </c:pt>
                <c:pt idx="1398">
                  <c:v>41904</c:v>
                </c:pt>
                <c:pt idx="1399">
                  <c:v>41905</c:v>
                </c:pt>
                <c:pt idx="1400">
                  <c:v>41906</c:v>
                </c:pt>
                <c:pt idx="1401">
                  <c:v>41907</c:v>
                </c:pt>
                <c:pt idx="1402">
                  <c:v>41908</c:v>
                </c:pt>
                <c:pt idx="1403">
                  <c:v>41909</c:v>
                </c:pt>
                <c:pt idx="1404">
                  <c:v>41910</c:v>
                </c:pt>
                <c:pt idx="1405">
                  <c:v>41911</c:v>
                </c:pt>
                <c:pt idx="1406">
                  <c:v>41912</c:v>
                </c:pt>
                <c:pt idx="1407">
                  <c:v>41913</c:v>
                </c:pt>
                <c:pt idx="1408">
                  <c:v>41914</c:v>
                </c:pt>
                <c:pt idx="1409">
                  <c:v>41915</c:v>
                </c:pt>
                <c:pt idx="1410">
                  <c:v>41916</c:v>
                </c:pt>
                <c:pt idx="1411">
                  <c:v>41917</c:v>
                </c:pt>
                <c:pt idx="1412">
                  <c:v>41918</c:v>
                </c:pt>
                <c:pt idx="1413">
                  <c:v>41919</c:v>
                </c:pt>
                <c:pt idx="1414">
                  <c:v>41920</c:v>
                </c:pt>
                <c:pt idx="1415">
                  <c:v>41921</c:v>
                </c:pt>
                <c:pt idx="1416">
                  <c:v>41922</c:v>
                </c:pt>
                <c:pt idx="1417">
                  <c:v>41923</c:v>
                </c:pt>
                <c:pt idx="1418">
                  <c:v>41924</c:v>
                </c:pt>
                <c:pt idx="1419">
                  <c:v>41925</c:v>
                </c:pt>
                <c:pt idx="1420">
                  <c:v>41926</c:v>
                </c:pt>
                <c:pt idx="1421">
                  <c:v>41927</c:v>
                </c:pt>
                <c:pt idx="1422">
                  <c:v>41928</c:v>
                </c:pt>
                <c:pt idx="1423">
                  <c:v>41929</c:v>
                </c:pt>
                <c:pt idx="1424">
                  <c:v>41930</c:v>
                </c:pt>
                <c:pt idx="1425">
                  <c:v>41931</c:v>
                </c:pt>
                <c:pt idx="1426">
                  <c:v>41932</c:v>
                </c:pt>
                <c:pt idx="1427">
                  <c:v>41933</c:v>
                </c:pt>
                <c:pt idx="1428">
                  <c:v>41934</c:v>
                </c:pt>
                <c:pt idx="1429">
                  <c:v>41935</c:v>
                </c:pt>
                <c:pt idx="1430">
                  <c:v>41936</c:v>
                </c:pt>
                <c:pt idx="1431">
                  <c:v>41937</c:v>
                </c:pt>
                <c:pt idx="1432">
                  <c:v>41938</c:v>
                </c:pt>
                <c:pt idx="1433">
                  <c:v>41939</c:v>
                </c:pt>
                <c:pt idx="1434">
                  <c:v>41940</c:v>
                </c:pt>
                <c:pt idx="1435">
                  <c:v>41941</c:v>
                </c:pt>
                <c:pt idx="1436">
                  <c:v>41942</c:v>
                </c:pt>
                <c:pt idx="1437">
                  <c:v>41943</c:v>
                </c:pt>
                <c:pt idx="1438">
                  <c:v>41944</c:v>
                </c:pt>
                <c:pt idx="1439">
                  <c:v>41945</c:v>
                </c:pt>
                <c:pt idx="1440">
                  <c:v>41946</c:v>
                </c:pt>
                <c:pt idx="1441">
                  <c:v>41947</c:v>
                </c:pt>
                <c:pt idx="1442">
                  <c:v>41948</c:v>
                </c:pt>
                <c:pt idx="1443">
                  <c:v>41949</c:v>
                </c:pt>
                <c:pt idx="1444">
                  <c:v>41950</c:v>
                </c:pt>
                <c:pt idx="1445">
                  <c:v>41951</c:v>
                </c:pt>
                <c:pt idx="1446">
                  <c:v>41952</c:v>
                </c:pt>
                <c:pt idx="1447">
                  <c:v>41953</c:v>
                </c:pt>
                <c:pt idx="1448">
                  <c:v>41954</c:v>
                </c:pt>
                <c:pt idx="1449">
                  <c:v>41955</c:v>
                </c:pt>
                <c:pt idx="1450">
                  <c:v>41956</c:v>
                </c:pt>
                <c:pt idx="1451">
                  <c:v>41957</c:v>
                </c:pt>
                <c:pt idx="1452">
                  <c:v>41958</c:v>
                </c:pt>
                <c:pt idx="1453">
                  <c:v>41959</c:v>
                </c:pt>
                <c:pt idx="1454">
                  <c:v>41960</c:v>
                </c:pt>
                <c:pt idx="1455">
                  <c:v>41961</c:v>
                </c:pt>
                <c:pt idx="1456">
                  <c:v>41962</c:v>
                </c:pt>
                <c:pt idx="1457">
                  <c:v>41963</c:v>
                </c:pt>
                <c:pt idx="1458">
                  <c:v>41964</c:v>
                </c:pt>
                <c:pt idx="1459">
                  <c:v>41965</c:v>
                </c:pt>
                <c:pt idx="1460">
                  <c:v>41966</c:v>
                </c:pt>
                <c:pt idx="1461">
                  <c:v>41967</c:v>
                </c:pt>
                <c:pt idx="1462">
                  <c:v>41968</c:v>
                </c:pt>
                <c:pt idx="1463">
                  <c:v>41969</c:v>
                </c:pt>
                <c:pt idx="1464">
                  <c:v>41970</c:v>
                </c:pt>
                <c:pt idx="1465">
                  <c:v>41971</c:v>
                </c:pt>
                <c:pt idx="1466">
                  <c:v>41972</c:v>
                </c:pt>
                <c:pt idx="1467">
                  <c:v>41973</c:v>
                </c:pt>
                <c:pt idx="1468">
                  <c:v>41974</c:v>
                </c:pt>
                <c:pt idx="1469">
                  <c:v>41975</c:v>
                </c:pt>
                <c:pt idx="1470">
                  <c:v>41976</c:v>
                </c:pt>
                <c:pt idx="1471">
                  <c:v>41977</c:v>
                </c:pt>
                <c:pt idx="1472">
                  <c:v>41978</c:v>
                </c:pt>
                <c:pt idx="1473">
                  <c:v>41979</c:v>
                </c:pt>
                <c:pt idx="1474">
                  <c:v>41980</c:v>
                </c:pt>
                <c:pt idx="1475">
                  <c:v>41981</c:v>
                </c:pt>
                <c:pt idx="1476">
                  <c:v>41982</c:v>
                </c:pt>
                <c:pt idx="1477">
                  <c:v>41983</c:v>
                </c:pt>
                <c:pt idx="1478">
                  <c:v>41984</c:v>
                </c:pt>
                <c:pt idx="1479">
                  <c:v>41985</c:v>
                </c:pt>
                <c:pt idx="1480">
                  <c:v>41986</c:v>
                </c:pt>
                <c:pt idx="1481">
                  <c:v>41987</c:v>
                </c:pt>
                <c:pt idx="1482">
                  <c:v>41988</c:v>
                </c:pt>
                <c:pt idx="1483">
                  <c:v>41989</c:v>
                </c:pt>
                <c:pt idx="1484">
                  <c:v>41990</c:v>
                </c:pt>
                <c:pt idx="1485">
                  <c:v>41991</c:v>
                </c:pt>
                <c:pt idx="1486">
                  <c:v>41992</c:v>
                </c:pt>
                <c:pt idx="1487">
                  <c:v>41993</c:v>
                </c:pt>
                <c:pt idx="1488">
                  <c:v>41994</c:v>
                </c:pt>
                <c:pt idx="1489">
                  <c:v>41995</c:v>
                </c:pt>
                <c:pt idx="1490">
                  <c:v>41996</c:v>
                </c:pt>
                <c:pt idx="1491">
                  <c:v>41997</c:v>
                </c:pt>
                <c:pt idx="1492">
                  <c:v>41998</c:v>
                </c:pt>
                <c:pt idx="1493">
                  <c:v>41999</c:v>
                </c:pt>
                <c:pt idx="1494">
                  <c:v>42000</c:v>
                </c:pt>
                <c:pt idx="1495">
                  <c:v>42001</c:v>
                </c:pt>
                <c:pt idx="1496">
                  <c:v>42002</c:v>
                </c:pt>
                <c:pt idx="1497">
                  <c:v>42003</c:v>
                </c:pt>
                <c:pt idx="1498">
                  <c:v>42004</c:v>
                </c:pt>
                <c:pt idx="1499">
                  <c:v>42005</c:v>
                </c:pt>
                <c:pt idx="1500">
                  <c:v>42006</c:v>
                </c:pt>
                <c:pt idx="1501">
                  <c:v>42007</c:v>
                </c:pt>
                <c:pt idx="1502">
                  <c:v>42008</c:v>
                </c:pt>
                <c:pt idx="1503">
                  <c:v>42009</c:v>
                </c:pt>
                <c:pt idx="1504">
                  <c:v>42010</c:v>
                </c:pt>
                <c:pt idx="1505">
                  <c:v>42011</c:v>
                </c:pt>
                <c:pt idx="1506">
                  <c:v>42012</c:v>
                </c:pt>
                <c:pt idx="1507">
                  <c:v>42013</c:v>
                </c:pt>
                <c:pt idx="1508">
                  <c:v>42014</c:v>
                </c:pt>
                <c:pt idx="1509">
                  <c:v>42015</c:v>
                </c:pt>
                <c:pt idx="1510">
                  <c:v>42016</c:v>
                </c:pt>
                <c:pt idx="1511">
                  <c:v>42017</c:v>
                </c:pt>
                <c:pt idx="1512">
                  <c:v>42018</c:v>
                </c:pt>
                <c:pt idx="1513">
                  <c:v>42019</c:v>
                </c:pt>
                <c:pt idx="1514">
                  <c:v>42020</c:v>
                </c:pt>
                <c:pt idx="1515">
                  <c:v>42021</c:v>
                </c:pt>
                <c:pt idx="1516">
                  <c:v>42022</c:v>
                </c:pt>
                <c:pt idx="1517">
                  <c:v>42023</c:v>
                </c:pt>
                <c:pt idx="1518">
                  <c:v>42024</c:v>
                </c:pt>
                <c:pt idx="1519">
                  <c:v>42025</c:v>
                </c:pt>
                <c:pt idx="1520">
                  <c:v>42026</c:v>
                </c:pt>
                <c:pt idx="1521">
                  <c:v>42027</c:v>
                </c:pt>
                <c:pt idx="1522">
                  <c:v>42028</c:v>
                </c:pt>
                <c:pt idx="1523">
                  <c:v>42029</c:v>
                </c:pt>
                <c:pt idx="1524">
                  <c:v>42030</c:v>
                </c:pt>
                <c:pt idx="1525">
                  <c:v>42031</c:v>
                </c:pt>
                <c:pt idx="1526">
                  <c:v>42032</c:v>
                </c:pt>
                <c:pt idx="1527">
                  <c:v>42033</c:v>
                </c:pt>
                <c:pt idx="1528">
                  <c:v>42034</c:v>
                </c:pt>
                <c:pt idx="1529">
                  <c:v>42035</c:v>
                </c:pt>
                <c:pt idx="1530">
                  <c:v>42036</c:v>
                </c:pt>
                <c:pt idx="1531">
                  <c:v>42037</c:v>
                </c:pt>
                <c:pt idx="1532">
                  <c:v>42038</c:v>
                </c:pt>
                <c:pt idx="1533">
                  <c:v>42039</c:v>
                </c:pt>
                <c:pt idx="1534">
                  <c:v>42040</c:v>
                </c:pt>
                <c:pt idx="1535">
                  <c:v>42041</c:v>
                </c:pt>
                <c:pt idx="1536">
                  <c:v>42042</c:v>
                </c:pt>
                <c:pt idx="1537">
                  <c:v>42043</c:v>
                </c:pt>
                <c:pt idx="1538">
                  <c:v>42044</c:v>
                </c:pt>
                <c:pt idx="1539">
                  <c:v>42045</c:v>
                </c:pt>
                <c:pt idx="1540">
                  <c:v>42046</c:v>
                </c:pt>
                <c:pt idx="1541">
                  <c:v>42047</c:v>
                </c:pt>
                <c:pt idx="1542">
                  <c:v>42048</c:v>
                </c:pt>
                <c:pt idx="1543">
                  <c:v>42049</c:v>
                </c:pt>
                <c:pt idx="1544">
                  <c:v>42050</c:v>
                </c:pt>
                <c:pt idx="1545">
                  <c:v>42051</c:v>
                </c:pt>
                <c:pt idx="1546">
                  <c:v>42052</c:v>
                </c:pt>
                <c:pt idx="1547">
                  <c:v>42053</c:v>
                </c:pt>
                <c:pt idx="1548">
                  <c:v>42054</c:v>
                </c:pt>
                <c:pt idx="1549">
                  <c:v>42055</c:v>
                </c:pt>
                <c:pt idx="1550">
                  <c:v>42056</c:v>
                </c:pt>
                <c:pt idx="1551">
                  <c:v>42057</c:v>
                </c:pt>
                <c:pt idx="1552">
                  <c:v>42058</c:v>
                </c:pt>
                <c:pt idx="1553">
                  <c:v>42059</c:v>
                </c:pt>
                <c:pt idx="1554">
                  <c:v>42060</c:v>
                </c:pt>
                <c:pt idx="1555">
                  <c:v>42061</c:v>
                </c:pt>
                <c:pt idx="1556">
                  <c:v>42062</c:v>
                </c:pt>
                <c:pt idx="1557">
                  <c:v>42063</c:v>
                </c:pt>
                <c:pt idx="1558">
                  <c:v>42064</c:v>
                </c:pt>
                <c:pt idx="1559">
                  <c:v>42065</c:v>
                </c:pt>
                <c:pt idx="1560">
                  <c:v>42066</c:v>
                </c:pt>
                <c:pt idx="1561">
                  <c:v>42067</c:v>
                </c:pt>
                <c:pt idx="1562">
                  <c:v>42068</c:v>
                </c:pt>
                <c:pt idx="1563">
                  <c:v>42069</c:v>
                </c:pt>
                <c:pt idx="1564">
                  <c:v>42070</c:v>
                </c:pt>
                <c:pt idx="1565">
                  <c:v>42071</c:v>
                </c:pt>
                <c:pt idx="1566">
                  <c:v>42072</c:v>
                </c:pt>
                <c:pt idx="1567">
                  <c:v>42073</c:v>
                </c:pt>
                <c:pt idx="1568">
                  <c:v>42074</c:v>
                </c:pt>
                <c:pt idx="1569">
                  <c:v>42075</c:v>
                </c:pt>
                <c:pt idx="1570">
                  <c:v>42076</c:v>
                </c:pt>
                <c:pt idx="1571">
                  <c:v>42077</c:v>
                </c:pt>
                <c:pt idx="1572">
                  <c:v>42078</c:v>
                </c:pt>
                <c:pt idx="1573">
                  <c:v>42079</c:v>
                </c:pt>
                <c:pt idx="1574">
                  <c:v>42080</c:v>
                </c:pt>
                <c:pt idx="1575">
                  <c:v>42081</c:v>
                </c:pt>
                <c:pt idx="1576">
                  <c:v>42082</c:v>
                </c:pt>
                <c:pt idx="1577">
                  <c:v>42083</c:v>
                </c:pt>
                <c:pt idx="1578">
                  <c:v>42084</c:v>
                </c:pt>
                <c:pt idx="1579">
                  <c:v>42085</c:v>
                </c:pt>
                <c:pt idx="1580">
                  <c:v>42086</c:v>
                </c:pt>
                <c:pt idx="1581">
                  <c:v>42087</c:v>
                </c:pt>
                <c:pt idx="1582">
                  <c:v>42088</c:v>
                </c:pt>
                <c:pt idx="1583">
                  <c:v>42089</c:v>
                </c:pt>
                <c:pt idx="1584">
                  <c:v>42090</c:v>
                </c:pt>
                <c:pt idx="1585">
                  <c:v>42091</c:v>
                </c:pt>
                <c:pt idx="1586">
                  <c:v>42092</c:v>
                </c:pt>
                <c:pt idx="1587">
                  <c:v>42093</c:v>
                </c:pt>
                <c:pt idx="1588">
                  <c:v>42094</c:v>
                </c:pt>
                <c:pt idx="1589">
                  <c:v>42095</c:v>
                </c:pt>
                <c:pt idx="1590">
                  <c:v>42096</c:v>
                </c:pt>
                <c:pt idx="1591">
                  <c:v>42097</c:v>
                </c:pt>
                <c:pt idx="1592">
                  <c:v>42098</c:v>
                </c:pt>
                <c:pt idx="1593">
                  <c:v>42099</c:v>
                </c:pt>
                <c:pt idx="1594">
                  <c:v>42100</c:v>
                </c:pt>
                <c:pt idx="1595">
                  <c:v>42101</c:v>
                </c:pt>
                <c:pt idx="1596">
                  <c:v>42102</c:v>
                </c:pt>
                <c:pt idx="1597">
                  <c:v>42103</c:v>
                </c:pt>
                <c:pt idx="1598">
                  <c:v>42104</c:v>
                </c:pt>
                <c:pt idx="1599">
                  <c:v>42105</c:v>
                </c:pt>
                <c:pt idx="1600">
                  <c:v>42106</c:v>
                </c:pt>
                <c:pt idx="1601">
                  <c:v>42107</c:v>
                </c:pt>
                <c:pt idx="1602">
                  <c:v>42108</c:v>
                </c:pt>
                <c:pt idx="1603">
                  <c:v>42109</c:v>
                </c:pt>
                <c:pt idx="1604">
                  <c:v>42110</c:v>
                </c:pt>
                <c:pt idx="1605">
                  <c:v>42111</c:v>
                </c:pt>
                <c:pt idx="1606">
                  <c:v>42112</c:v>
                </c:pt>
                <c:pt idx="1607">
                  <c:v>42113</c:v>
                </c:pt>
                <c:pt idx="1608">
                  <c:v>42114</c:v>
                </c:pt>
                <c:pt idx="1609">
                  <c:v>42115</c:v>
                </c:pt>
                <c:pt idx="1610">
                  <c:v>42116</c:v>
                </c:pt>
                <c:pt idx="1611">
                  <c:v>42117</c:v>
                </c:pt>
                <c:pt idx="1612">
                  <c:v>42118</c:v>
                </c:pt>
                <c:pt idx="1613">
                  <c:v>42119</c:v>
                </c:pt>
                <c:pt idx="1614">
                  <c:v>42120</c:v>
                </c:pt>
                <c:pt idx="1615">
                  <c:v>42121</c:v>
                </c:pt>
                <c:pt idx="1616">
                  <c:v>42122</c:v>
                </c:pt>
                <c:pt idx="1617">
                  <c:v>42123</c:v>
                </c:pt>
                <c:pt idx="1618">
                  <c:v>42124</c:v>
                </c:pt>
                <c:pt idx="1619">
                  <c:v>42125</c:v>
                </c:pt>
                <c:pt idx="1620">
                  <c:v>42126</c:v>
                </c:pt>
                <c:pt idx="1621">
                  <c:v>42127</c:v>
                </c:pt>
                <c:pt idx="1622">
                  <c:v>42128</c:v>
                </c:pt>
                <c:pt idx="1623">
                  <c:v>42129</c:v>
                </c:pt>
                <c:pt idx="1624">
                  <c:v>42130</c:v>
                </c:pt>
                <c:pt idx="1625">
                  <c:v>42131</c:v>
                </c:pt>
                <c:pt idx="1626">
                  <c:v>42132</c:v>
                </c:pt>
                <c:pt idx="1627">
                  <c:v>42133</c:v>
                </c:pt>
                <c:pt idx="1628">
                  <c:v>42134</c:v>
                </c:pt>
                <c:pt idx="1629">
                  <c:v>42135</c:v>
                </c:pt>
                <c:pt idx="1630">
                  <c:v>42136</c:v>
                </c:pt>
                <c:pt idx="1631">
                  <c:v>42137</c:v>
                </c:pt>
                <c:pt idx="1632">
                  <c:v>42138</c:v>
                </c:pt>
                <c:pt idx="1633">
                  <c:v>42139</c:v>
                </c:pt>
                <c:pt idx="1634">
                  <c:v>42140</c:v>
                </c:pt>
                <c:pt idx="1635">
                  <c:v>42141</c:v>
                </c:pt>
                <c:pt idx="1636">
                  <c:v>42142</c:v>
                </c:pt>
                <c:pt idx="1637">
                  <c:v>42143</c:v>
                </c:pt>
                <c:pt idx="1638">
                  <c:v>42144</c:v>
                </c:pt>
                <c:pt idx="1639">
                  <c:v>42145</c:v>
                </c:pt>
                <c:pt idx="1640">
                  <c:v>42146</c:v>
                </c:pt>
                <c:pt idx="1641">
                  <c:v>42147</c:v>
                </c:pt>
                <c:pt idx="1642">
                  <c:v>42148</c:v>
                </c:pt>
                <c:pt idx="1643">
                  <c:v>42149</c:v>
                </c:pt>
                <c:pt idx="1644">
                  <c:v>42150</c:v>
                </c:pt>
                <c:pt idx="1645">
                  <c:v>42151</c:v>
                </c:pt>
                <c:pt idx="1646">
                  <c:v>42152</c:v>
                </c:pt>
                <c:pt idx="1647">
                  <c:v>42153</c:v>
                </c:pt>
                <c:pt idx="1648">
                  <c:v>42154</c:v>
                </c:pt>
                <c:pt idx="1649">
                  <c:v>42155</c:v>
                </c:pt>
                <c:pt idx="1650">
                  <c:v>42156</c:v>
                </c:pt>
                <c:pt idx="1651">
                  <c:v>42157</c:v>
                </c:pt>
                <c:pt idx="1652">
                  <c:v>42158</c:v>
                </c:pt>
                <c:pt idx="1653">
                  <c:v>42159</c:v>
                </c:pt>
                <c:pt idx="1654">
                  <c:v>42160</c:v>
                </c:pt>
                <c:pt idx="1655">
                  <c:v>42161</c:v>
                </c:pt>
                <c:pt idx="1656">
                  <c:v>42162</c:v>
                </c:pt>
                <c:pt idx="1657">
                  <c:v>42163</c:v>
                </c:pt>
                <c:pt idx="1658">
                  <c:v>42164</c:v>
                </c:pt>
                <c:pt idx="1659">
                  <c:v>42165</c:v>
                </c:pt>
                <c:pt idx="1660">
                  <c:v>42166</c:v>
                </c:pt>
                <c:pt idx="1661">
                  <c:v>42167</c:v>
                </c:pt>
                <c:pt idx="1662">
                  <c:v>42168</c:v>
                </c:pt>
                <c:pt idx="1663">
                  <c:v>42169</c:v>
                </c:pt>
                <c:pt idx="1664">
                  <c:v>42170</c:v>
                </c:pt>
                <c:pt idx="1665">
                  <c:v>42171</c:v>
                </c:pt>
                <c:pt idx="1666">
                  <c:v>42172</c:v>
                </c:pt>
                <c:pt idx="1667">
                  <c:v>42173</c:v>
                </c:pt>
                <c:pt idx="1668">
                  <c:v>42174</c:v>
                </c:pt>
                <c:pt idx="1669">
                  <c:v>42175</c:v>
                </c:pt>
                <c:pt idx="1670">
                  <c:v>42176</c:v>
                </c:pt>
                <c:pt idx="1671">
                  <c:v>42177</c:v>
                </c:pt>
                <c:pt idx="1672">
                  <c:v>42178</c:v>
                </c:pt>
                <c:pt idx="1673">
                  <c:v>42179</c:v>
                </c:pt>
                <c:pt idx="1674">
                  <c:v>42180</c:v>
                </c:pt>
                <c:pt idx="1675">
                  <c:v>42181</c:v>
                </c:pt>
                <c:pt idx="1676">
                  <c:v>42182</c:v>
                </c:pt>
                <c:pt idx="1677">
                  <c:v>42183</c:v>
                </c:pt>
                <c:pt idx="1678">
                  <c:v>42184</c:v>
                </c:pt>
                <c:pt idx="1679">
                  <c:v>42185</c:v>
                </c:pt>
                <c:pt idx="1680">
                  <c:v>42186</c:v>
                </c:pt>
                <c:pt idx="1681">
                  <c:v>42187</c:v>
                </c:pt>
                <c:pt idx="1682">
                  <c:v>42188</c:v>
                </c:pt>
                <c:pt idx="1683">
                  <c:v>42189</c:v>
                </c:pt>
                <c:pt idx="1684">
                  <c:v>42190</c:v>
                </c:pt>
                <c:pt idx="1685">
                  <c:v>42191</c:v>
                </c:pt>
                <c:pt idx="1686">
                  <c:v>42192</c:v>
                </c:pt>
                <c:pt idx="1687">
                  <c:v>42193</c:v>
                </c:pt>
                <c:pt idx="1688">
                  <c:v>42194</c:v>
                </c:pt>
                <c:pt idx="1689">
                  <c:v>42195</c:v>
                </c:pt>
                <c:pt idx="1690">
                  <c:v>42196</c:v>
                </c:pt>
                <c:pt idx="1691">
                  <c:v>42197</c:v>
                </c:pt>
                <c:pt idx="1692">
                  <c:v>42198</c:v>
                </c:pt>
                <c:pt idx="1693">
                  <c:v>42199</c:v>
                </c:pt>
                <c:pt idx="1694">
                  <c:v>42200</c:v>
                </c:pt>
                <c:pt idx="1695">
                  <c:v>42201</c:v>
                </c:pt>
                <c:pt idx="1696">
                  <c:v>42202</c:v>
                </c:pt>
                <c:pt idx="1697">
                  <c:v>42203</c:v>
                </c:pt>
                <c:pt idx="1698">
                  <c:v>42204</c:v>
                </c:pt>
                <c:pt idx="1699">
                  <c:v>42205</c:v>
                </c:pt>
                <c:pt idx="1700">
                  <c:v>42206</c:v>
                </c:pt>
                <c:pt idx="1701">
                  <c:v>42207</c:v>
                </c:pt>
                <c:pt idx="1702">
                  <c:v>42208</c:v>
                </c:pt>
                <c:pt idx="1703">
                  <c:v>42209</c:v>
                </c:pt>
                <c:pt idx="1704">
                  <c:v>42210</c:v>
                </c:pt>
                <c:pt idx="1705">
                  <c:v>42211</c:v>
                </c:pt>
                <c:pt idx="1706">
                  <c:v>42212</c:v>
                </c:pt>
                <c:pt idx="1707">
                  <c:v>42213</c:v>
                </c:pt>
                <c:pt idx="1708">
                  <c:v>42214</c:v>
                </c:pt>
                <c:pt idx="1709">
                  <c:v>42215</c:v>
                </c:pt>
                <c:pt idx="1710">
                  <c:v>42216</c:v>
                </c:pt>
                <c:pt idx="1711">
                  <c:v>42217</c:v>
                </c:pt>
                <c:pt idx="1712">
                  <c:v>42218</c:v>
                </c:pt>
                <c:pt idx="1713">
                  <c:v>42219</c:v>
                </c:pt>
                <c:pt idx="1714">
                  <c:v>42220</c:v>
                </c:pt>
                <c:pt idx="1715">
                  <c:v>42221</c:v>
                </c:pt>
                <c:pt idx="1716">
                  <c:v>42222</c:v>
                </c:pt>
                <c:pt idx="1717">
                  <c:v>42223</c:v>
                </c:pt>
                <c:pt idx="1718">
                  <c:v>42224</c:v>
                </c:pt>
                <c:pt idx="1719">
                  <c:v>42225</c:v>
                </c:pt>
                <c:pt idx="1720">
                  <c:v>42226</c:v>
                </c:pt>
                <c:pt idx="1721">
                  <c:v>42227</c:v>
                </c:pt>
                <c:pt idx="1722">
                  <c:v>42228</c:v>
                </c:pt>
                <c:pt idx="1723">
                  <c:v>42229</c:v>
                </c:pt>
                <c:pt idx="1724">
                  <c:v>42230</c:v>
                </c:pt>
                <c:pt idx="1725">
                  <c:v>42231</c:v>
                </c:pt>
                <c:pt idx="1726">
                  <c:v>42232</c:v>
                </c:pt>
                <c:pt idx="1727">
                  <c:v>42233</c:v>
                </c:pt>
                <c:pt idx="1728">
                  <c:v>42234</c:v>
                </c:pt>
                <c:pt idx="1729">
                  <c:v>42235</c:v>
                </c:pt>
                <c:pt idx="1730">
                  <c:v>42236</c:v>
                </c:pt>
                <c:pt idx="1731">
                  <c:v>42237</c:v>
                </c:pt>
                <c:pt idx="1732">
                  <c:v>42238</c:v>
                </c:pt>
                <c:pt idx="1733">
                  <c:v>42239</c:v>
                </c:pt>
                <c:pt idx="1734">
                  <c:v>42240</c:v>
                </c:pt>
                <c:pt idx="1735">
                  <c:v>42241</c:v>
                </c:pt>
                <c:pt idx="1736">
                  <c:v>42242</c:v>
                </c:pt>
                <c:pt idx="1737">
                  <c:v>42243</c:v>
                </c:pt>
                <c:pt idx="1738">
                  <c:v>42244</c:v>
                </c:pt>
                <c:pt idx="1739">
                  <c:v>42245</c:v>
                </c:pt>
                <c:pt idx="1740">
                  <c:v>42246</c:v>
                </c:pt>
                <c:pt idx="1741">
                  <c:v>42247</c:v>
                </c:pt>
                <c:pt idx="1742">
                  <c:v>42248</c:v>
                </c:pt>
                <c:pt idx="1743">
                  <c:v>42249</c:v>
                </c:pt>
                <c:pt idx="1744">
                  <c:v>42250</c:v>
                </c:pt>
                <c:pt idx="1745">
                  <c:v>42251</c:v>
                </c:pt>
                <c:pt idx="1746">
                  <c:v>42252</c:v>
                </c:pt>
                <c:pt idx="1747">
                  <c:v>42253</c:v>
                </c:pt>
                <c:pt idx="1748">
                  <c:v>42254</c:v>
                </c:pt>
                <c:pt idx="1749">
                  <c:v>42255</c:v>
                </c:pt>
                <c:pt idx="1750">
                  <c:v>42256</c:v>
                </c:pt>
                <c:pt idx="1751">
                  <c:v>42257</c:v>
                </c:pt>
                <c:pt idx="1752">
                  <c:v>42258</c:v>
                </c:pt>
                <c:pt idx="1753">
                  <c:v>42259</c:v>
                </c:pt>
                <c:pt idx="1754">
                  <c:v>42260</c:v>
                </c:pt>
                <c:pt idx="1755">
                  <c:v>42261</c:v>
                </c:pt>
                <c:pt idx="1756">
                  <c:v>42262</c:v>
                </c:pt>
                <c:pt idx="1757">
                  <c:v>42263</c:v>
                </c:pt>
                <c:pt idx="1758">
                  <c:v>42264</c:v>
                </c:pt>
                <c:pt idx="1759">
                  <c:v>42265</c:v>
                </c:pt>
                <c:pt idx="1760">
                  <c:v>42266</c:v>
                </c:pt>
                <c:pt idx="1761">
                  <c:v>42267</c:v>
                </c:pt>
                <c:pt idx="1762">
                  <c:v>42268</c:v>
                </c:pt>
                <c:pt idx="1763">
                  <c:v>42269</c:v>
                </c:pt>
                <c:pt idx="1764">
                  <c:v>42270</c:v>
                </c:pt>
                <c:pt idx="1765">
                  <c:v>42271</c:v>
                </c:pt>
                <c:pt idx="1766">
                  <c:v>42272</c:v>
                </c:pt>
                <c:pt idx="1767">
                  <c:v>42273</c:v>
                </c:pt>
                <c:pt idx="1768">
                  <c:v>42274</c:v>
                </c:pt>
                <c:pt idx="1769">
                  <c:v>42275</c:v>
                </c:pt>
                <c:pt idx="1770">
                  <c:v>42276</c:v>
                </c:pt>
                <c:pt idx="1771">
                  <c:v>42277</c:v>
                </c:pt>
                <c:pt idx="1772">
                  <c:v>42278</c:v>
                </c:pt>
                <c:pt idx="1773">
                  <c:v>42279</c:v>
                </c:pt>
                <c:pt idx="1774">
                  <c:v>42280</c:v>
                </c:pt>
                <c:pt idx="1775">
                  <c:v>42281</c:v>
                </c:pt>
                <c:pt idx="1776">
                  <c:v>42282</c:v>
                </c:pt>
                <c:pt idx="1777">
                  <c:v>42283</c:v>
                </c:pt>
                <c:pt idx="1778">
                  <c:v>42284</c:v>
                </c:pt>
                <c:pt idx="1779">
                  <c:v>42285</c:v>
                </c:pt>
                <c:pt idx="1780">
                  <c:v>42286</c:v>
                </c:pt>
                <c:pt idx="1781">
                  <c:v>42287</c:v>
                </c:pt>
                <c:pt idx="1782">
                  <c:v>42288</c:v>
                </c:pt>
                <c:pt idx="1783">
                  <c:v>42289</c:v>
                </c:pt>
                <c:pt idx="1784">
                  <c:v>42290</c:v>
                </c:pt>
                <c:pt idx="1785">
                  <c:v>42291</c:v>
                </c:pt>
                <c:pt idx="1786">
                  <c:v>42292</c:v>
                </c:pt>
                <c:pt idx="1787">
                  <c:v>42293</c:v>
                </c:pt>
                <c:pt idx="1788">
                  <c:v>42294</c:v>
                </c:pt>
                <c:pt idx="1789">
                  <c:v>42295</c:v>
                </c:pt>
                <c:pt idx="1790">
                  <c:v>42296</c:v>
                </c:pt>
                <c:pt idx="1791">
                  <c:v>42297</c:v>
                </c:pt>
                <c:pt idx="1792">
                  <c:v>42298</c:v>
                </c:pt>
                <c:pt idx="1793">
                  <c:v>42299</c:v>
                </c:pt>
                <c:pt idx="1794">
                  <c:v>42300</c:v>
                </c:pt>
                <c:pt idx="1795">
                  <c:v>42301</c:v>
                </c:pt>
                <c:pt idx="1796">
                  <c:v>42302</c:v>
                </c:pt>
                <c:pt idx="1797">
                  <c:v>42303</c:v>
                </c:pt>
                <c:pt idx="1798">
                  <c:v>42304</c:v>
                </c:pt>
                <c:pt idx="1799">
                  <c:v>42305</c:v>
                </c:pt>
                <c:pt idx="1800">
                  <c:v>42306</c:v>
                </c:pt>
                <c:pt idx="1801">
                  <c:v>42307</c:v>
                </c:pt>
                <c:pt idx="1802">
                  <c:v>42308</c:v>
                </c:pt>
                <c:pt idx="1803">
                  <c:v>42309</c:v>
                </c:pt>
                <c:pt idx="1804">
                  <c:v>42310</c:v>
                </c:pt>
                <c:pt idx="1805">
                  <c:v>42311</c:v>
                </c:pt>
                <c:pt idx="1806">
                  <c:v>42312</c:v>
                </c:pt>
                <c:pt idx="1807">
                  <c:v>42313</c:v>
                </c:pt>
                <c:pt idx="1808">
                  <c:v>42314</c:v>
                </c:pt>
                <c:pt idx="1809">
                  <c:v>42315</c:v>
                </c:pt>
                <c:pt idx="1810">
                  <c:v>42316</c:v>
                </c:pt>
                <c:pt idx="1811">
                  <c:v>42317</c:v>
                </c:pt>
                <c:pt idx="1812">
                  <c:v>42318</c:v>
                </c:pt>
                <c:pt idx="1813">
                  <c:v>42319</c:v>
                </c:pt>
                <c:pt idx="1814">
                  <c:v>42320</c:v>
                </c:pt>
                <c:pt idx="1815">
                  <c:v>42321</c:v>
                </c:pt>
                <c:pt idx="1816">
                  <c:v>42322</c:v>
                </c:pt>
                <c:pt idx="1817">
                  <c:v>42323</c:v>
                </c:pt>
                <c:pt idx="1818">
                  <c:v>42324</c:v>
                </c:pt>
                <c:pt idx="1819">
                  <c:v>42325</c:v>
                </c:pt>
                <c:pt idx="1820">
                  <c:v>42326</c:v>
                </c:pt>
                <c:pt idx="1821">
                  <c:v>42327</c:v>
                </c:pt>
                <c:pt idx="1822">
                  <c:v>42328</c:v>
                </c:pt>
                <c:pt idx="1823">
                  <c:v>42329</c:v>
                </c:pt>
                <c:pt idx="1824">
                  <c:v>42330</c:v>
                </c:pt>
                <c:pt idx="1825">
                  <c:v>42331</c:v>
                </c:pt>
                <c:pt idx="1826">
                  <c:v>42332</c:v>
                </c:pt>
                <c:pt idx="1827">
                  <c:v>42333</c:v>
                </c:pt>
                <c:pt idx="1828">
                  <c:v>42334</c:v>
                </c:pt>
                <c:pt idx="1829">
                  <c:v>42335</c:v>
                </c:pt>
                <c:pt idx="1830">
                  <c:v>42336</c:v>
                </c:pt>
                <c:pt idx="1831">
                  <c:v>42337</c:v>
                </c:pt>
                <c:pt idx="1832">
                  <c:v>42338</c:v>
                </c:pt>
                <c:pt idx="1833">
                  <c:v>42339</c:v>
                </c:pt>
                <c:pt idx="1834">
                  <c:v>42340</c:v>
                </c:pt>
                <c:pt idx="1835">
                  <c:v>42341</c:v>
                </c:pt>
                <c:pt idx="1836">
                  <c:v>42342</c:v>
                </c:pt>
                <c:pt idx="1837">
                  <c:v>42343</c:v>
                </c:pt>
                <c:pt idx="1838">
                  <c:v>42344</c:v>
                </c:pt>
                <c:pt idx="1839">
                  <c:v>42345</c:v>
                </c:pt>
                <c:pt idx="1840">
                  <c:v>42346</c:v>
                </c:pt>
                <c:pt idx="1841">
                  <c:v>42347</c:v>
                </c:pt>
                <c:pt idx="1842">
                  <c:v>42348</c:v>
                </c:pt>
                <c:pt idx="1843">
                  <c:v>42349</c:v>
                </c:pt>
                <c:pt idx="1844">
                  <c:v>42350</c:v>
                </c:pt>
                <c:pt idx="1845">
                  <c:v>42351</c:v>
                </c:pt>
                <c:pt idx="1846">
                  <c:v>42352</c:v>
                </c:pt>
                <c:pt idx="1847">
                  <c:v>42353</c:v>
                </c:pt>
                <c:pt idx="1848">
                  <c:v>42354</c:v>
                </c:pt>
                <c:pt idx="1849">
                  <c:v>42355</c:v>
                </c:pt>
                <c:pt idx="1850">
                  <c:v>42356</c:v>
                </c:pt>
                <c:pt idx="1851">
                  <c:v>42357</c:v>
                </c:pt>
                <c:pt idx="1852">
                  <c:v>42358</c:v>
                </c:pt>
                <c:pt idx="1853">
                  <c:v>42359</c:v>
                </c:pt>
                <c:pt idx="1854">
                  <c:v>42360</c:v>
                </c:pt>
                <c:pt idx="1855">
                  <c:v>42361</c:v>
                </c:pt>
                <c:pt idx="1856">
                  <c:v>42362</c:v>
                </c:pt>
                <c:pt idx="1857">
                  <c:v>42363</c:v>
                </c:pt>
                <c:pt idx="1858">
                  <c:v>42364</c:v>
                </c:pt>
                <c:pt idx="1859">
                  <c:v>42365</c:v>
                </c:pt>
                <c:pt idx="1860">
                  <c:v>42366</c:v>
                </c:pt>
                <c:pt idx="1861">
                  <c:v>42367</c:v>
                </c:pt>
                <c:pt idx="1862">
                  <c:v>42368</c:v>
                </c:pt>
                <c:pt idx="1863">
                  <c:v>42369</c:v>
                </c:pt>
                <c:pt idx="1864">
                  <c:v>42370</c:v>
                </c:pt>
                <c:pt idx="1865">
                  <c:v>42371</c:v>
                </c:pt>
                <c:pt idx="1866">
                  <c:v>42372</c:v>
                </c:pt>
                <c:pt idx="1867">
                  <c:v>42373</c:v>
                </c:pt>
                <c:pt idx="1868">
                  <c:v>42374</c:v>
                </c:pt>
                <c:pt idx="1869">
                  <c:v>42375</c:v>
                </c:pt>
                <c:pt idx="1870">
                  <c:v>42376</c:v>
                </c:pt>
                <c:pt idx="1871">
                  <c:v>42377</c:v>
                </c:pt>
                <c:pt idx="1872">
                  <c:v>42378</c:v>
                </c:pt>
                <c:pt idx="1873">
                  <c:v>42379</c:v>
                </c:pt>
                <c:pt idx="1874">
                  <c:v>42380</c:v>
                </c:pt>
                <c:pt idx="1875">
                  <c:v>42381</c:v>
                </c:pt>
                <c:pt idx="1876">
                  <c:v>42382</c:v>
                </c:pt>
                <c:pt idx="1877">
                  <c:v>42383</c:v>
                </c:pt>
                <c:pt idx="1878">
                  <c:v>42384</c:v>
                </c:pt>
                <c:pt idx="1879">
                  <c:v>42385</c:v>
                </c:pt>
                <c:pt idx="1880">
                  <c:v>42386</c:v>
                </c:pt>
                <c:pt idx="1881">
                  <c:v>42387</c:v>
                </c:pt>
                <c:pt idx="1882">
                  <c:v>42388</c:v>
                </c:pt>
                <c:pt idx="1883">
                  <c:v>42389</c:v>
                </c:pt>
                <c:pt idx="1884">
                  <c:v>42390</c:v>
                </c:pt>
                <c:pt idx="1885">
                  <c:v>42391</c:v>
                </c:pt>
                <c:pt idx="1886">
                  <c:v>42392</c:v>
                </c:pt>
                <c:pt idx="1887">
                  <c:v>42393</c:v>
                </c:pt>
                <c:pt idx="1888">
                  <c:v>42394</c:v>
                </c:pt>
                <c:pt idx="1889">
                  <c:v>42395</c:v>
                </c:pt>
                <c:pt idx="1890">
                  <c:v>42396</c:v>
                </c:pt>
                <c:pt idx="1891">
                  <c:v>42397</c:v>
                </c:pt>
                <c:pt idx="1892">
                  <c:v>42398</c:v>
                </c:pt>
                <c:pt idx="1893">
                  <c:v>42399</c:v>
                </c:pt>
                <c:pt idx="1894">
                  <c:v>42400</c:v>
                </c:pt>
                <c:pt idx="1895">
                  <c:v>42401</c:v>
                </c:pt>
                <c:pt idx="1896">
                  <c:v>42402</c:v>
                </c:pt>
                <c:pt idx="1897">
                  <c:v>42403</c:v>
                </c:pt>
                <c:pt idx="1898">
                  <c:v>42404</c:v>
                </c:pt>
                <c:pt idx="1899">
                  <c:v>42405</c:v>
                </c:pt>
                <c:pt idx="1900">
                  <c:v>42406</c:v>
                </c:pt>
                <c:pt idx="1901">
                  <c:v>42407</c:v>
                </c:pt>
                <c:pt idx="1902">
                  <c:v>42408</c:v>
                </c:pt>
                <c:pt idx="1903">
                  <c:v>42409</c:v>
                </c:pt>
                <c:pt idx="1904">
                  <c:v>42410</c:v>
                </c:pt>
                <c:pt idx="1905">
                  <c:v>42411</c:v>
                </c:pt>
                <c:pt idx="1906">
                  <c:v>42412</c:v>
                </c:pt>
                <c:pt idx="1907">
                  <c:v>42413</c:v>
                </c:pt>
                <c:pt idx="1908">
                  <c:v>42414</c:v>
                </c:pt>
                <c:pt idx="1909">
                  <c:v>42415</c:v>
                </c:pt>
                <c:pt idx="1910">
                  <c:v>42416</c:v>
                </c:pt>
                <c:pt idx="1911">
                  <c:v>42417</c:v>
                </c:pt>
                <c:pt idx="1912">
                  <c:v>42418</c:v>
                </c:pt>
                <c:pt idx="1913">
                  <c:v>42419</c:v>
                </c:pt>
                <c:pt idx="1914">
                  <c:v>42420</c:v>
                </c:pt>
                <c:pt idx="1915">
                  <c:v>42421</c:v>
                </c:pt>
                <c:pt idx="1916">
                  <c:v>42422</c:v>
                </c:pt>
                <c:pt idx="1917">
                  <c:v>42423</c:v>
                </c:pt>
                <c:pt idx="1918">
                  <c:v>42424</c:v>
                </c:pt>
                <c:pt idx="1919">
                  <c:v>42425</c:v>
                </c:pt>
                <c:pt idx="1920">
                  <c:v>42426</c:v>
                </c:pt>
                <c:pt idx="1921">
                  <c:v>42427</c:v>
                </c:pt>
                <c:pt idx="1922">
                  <c:v>42428</c:v>
                </c:pt>
                <c:pt idx="1923">
                  <c:v>42429</c:v>
                </c:pt>
                <c:pt idx="1924">
                  <c:v>42430</c:v>
                </c:pt>
                <c:pt idx="1925">
                  <c:v>42431</c:v>
                </c:pt>
                <c:pt idx="1926">
                  <c:v>42432</c:v>
                </c:pt>
                <c:pt idx="1927">
                  <c:v>42433</c:v>
                </c:pt>
                <c:pt idx="1928">
                  <c:v>42434</c:v>
                </c:pt>
                <c:pt idx="1929">
                  <c:v>42435</c:v>
                </c:pt>
                <c:pt idx="1930">
                  <c:v>42436</c:v>
                </c:pt>
                <c:pt idx="1931">
                  <c:v>42437</c:v>
                </c:pt>
                <c:pt idx="1932">
                  <c:v>42438</c:v>
                </c:pt>
                <c:pt idx="1933">
                  <c:v>42439</c:v>
                </c:pt>
                <c:pt idx="1934">
                  <c:v>42440</c:v>
                </c:pt>
                <c:pt idx="1935">
                  <c:v>42441</c:v>
                </c:pt>
                <c:pt idx="1936">
                  <c:v>42442</c:v>
                </c:pt>
                <c:pt idx="1937">
                  <c:v>42443</c:v>
                </c:pt>
                <c:pt idx="1938">
                  <c:v>42444</c:v>
                </c:pt>
                <c:pt idx="1939">
                  <c:v>42445</c:v>
                </c:pt>
                <c:pt idx="1940">
                  <c:v>42446</c:v>
                </c:pt>
                <c:pt idx="1941">
                  <c:v>42447</c:v>
                </c:pt>
                <c:pt idx="1942">
                  <c:v>42448</c:v>
                </c:pt>
                <c:pt idx="1943">
                  <c:v>42449</c:v>
                </c:pt>
                <c:pt idx="1944">
                  <c:v>42450</c:v>
                </c:pt>
                <c:pt idx="1945">
                  <c:v>42451</c:v>
                </c:pt>
                <c:pt idx="1946">
                  <c:v>42452</c:v>
                </c:pt>
                <c:pt idx="1947">
                  <c:v>42453</c:v>
                </c:pt>
                <c:pt idx="1948">
                  <c:v>42454</c:v>
                </c:pt>
                <c:pt idx="1949">
                  <c:v>42455</c:v>
                </c:pt>
                <c:pt idx="1950">
                  <c:v>42456</c:v>
                </c:pt>
                <c:pt idx="1951">
                  <c:v>42457</c:v>
                </c:pt>
                <c:pt idx="1952">
                  <c:v>42458</c:v>
                </c:pt>
                <c:pt idx="1953">
                  <c:v>42459</c:v>
                </c:pt>
                <c:pt idx="1954">
                  <c:v>42460</c:v>
                </c:pt>
                <c:pt idx="1955">
                  <c:v>42461</c:v>
                </c:pt>
                <c:pt idx="1956">
                  <c:v>42462</c:v>
                </c:pt>
                <c:pt idx="1957">
                  <c:v>42463</c:v>
                </c:pt>
                <c:pt idx="1958">
                  <c:v>42464</c:v>
                </c:pt>
                <c:pt idx="1959">
                  <c:v>42465</c:v>
                </c:pt>
                <c:pt idx="1960">
                  <c:v>42466</c:v>
                </c:pt>
                <c:pt idx="1961">
                  <c:v>42467</c:v>
                </c:pt>
                <c:pt idx="1962">
                  <c:v>42468</c:v>
                </c:pt>
                <c:pt idx="1963">
                  <c:v>42469</c:v>
                </c:pt>
                <c:pt idx="1964">
                  <c:v>42470</c:v>
                </c:pt>
                <c:pt idx="1965">
                  <c:v>42471</c:v>
                </c:pt>
                <c:pt idx="1966">
                  <c:v>42472</c:v>
                </c:pt>
                <c:pt idx="1967">
                  <c:v>42473</c:v>
                </c:pt>
                <c:pt idx="1968">
                  <c:v>42474</c:v>
                </c:pt>
                <c:pt idx="1969">
                  <c:v>42475</c:v>
                </c:pt>
                <c:pt idx="1970">
                  <c:v>42476</c:v>
                </c:pt>
                <c:pt idx="1971">
                  <c:v>42477</c:v>
                </c:pt>
                <c:pt idx="1972">
                  <c:v>42478</c:v>
                </c:pt>
                <c:pt idx="1973">
                  <c:v>42479</c:v>
                </c:pt>
                <c:pt idx="1974">
                  <c:v>42480</c:v>
                </c:pt>
                <c:pt idx="1975">
                  <c:v>42481</c:v>
                </c:pt>
                <c:pt idx="1976">
                  <c:v>42482</c:v>
                </c:pt>
                <c:pt idx="1977">
                  <c:v>42483</c:v>
                </c:pt>
                <c:pt idx="1978">
                  <c:v>42484</c:v>
                </c:pt>
                <c:pt idx="1979">
                  <c:v>42485</c:v>
                </c:pt>
                <c:pt idx="1980">
                  <c:v>42486</c:v>
                </c:pt>
                <c:pt idx="1981">
                  <c:v>42487</c:v>
                </c:pt>
                <c:pt idx="1982">
                  <c:v>42488</c:v>
                </c:pt>
                <c:pt idx="1983">
                  <c:v>42489</c:v>
                </c:pt>
                <c:pt idx="1984">
                  <c:v>42490</c:v>
                </c:pt>
                <c:pt idx="1985">
                  <c:v>42491</c:v>
                </c:pt>
                <c:pt idx="1986">
                  <c:v>42492</c:v>
                </c:pt>
                <c:pt idx="1987">
                  <c:v>42493</c:v>
                </c:pt>
                <c:pt idx="1988">
                  <c:v>42494</c:v>
                </c:pt>
                <c:pt idx="1989">
                  <c:v>42495</c:v>
                </c:pt>
                <c:pt idx="1990">
                  <c:v>42496</c:v>
                </c:pt>
                <c:pt idx="1991">
                  <c:v>42497</c:v>
                </c:pt>
                <c:pt idx="1992">
                  <c:v>42498</c:v>
                </c:pt>
                <c:pt idx="1993">
                  <c:v>42499</c:v>
                </c:pt>
                <c:pt idx="1994">
                  <c:v>42500</c:v>
                </c:pt>
                <c:pt idx="1995">
                  <c:v>42501</c:v>
                </c:pt>
                <c:pt idx="1996">
                  <c:v>42502</c:v>
                </c:pt>
                <c:pt idx="1997">
                  <c:v>42503</c:v>
                </c:pt>
                <c:pt idx="1998">
                  <c:v>42504</c:v>
                </c:pt>
                <c:pt idx="1999">
                  <c:v>42505</c:v>
                </c:pt>
                <c:pt idx="2000">
                  <c:v>42506</c:v>
                </c:pt>
                <c:pt idx="2001">
                  <c:v>42507</c:v>
                </c:pt>
                <c:pt idx="2002">
                  <c:v>42508</c:v>
                </c:pt>
                <c:pt idx="2003">
                  <c:v>42509</c:v>
                </c:pt>
                <c:pt idx="2004">
                  <c:v>42510</c:v>
                </c:pt>
                <c:pt idx="2005">
                  <c:v>42511</c:v>
                </c:pt>
                <c:pt idx="2006">
                  <c:v>42512</c:v>
                </c:pt>
                <c:pt idx="2007">
                  <c:v>42513</c:v>
                </c:pt>
                <c:pt idx="2008">
                  <c:v>42514</c:v>
                </c:pt>
                <c:pt idx="2009">
                  <c:v>42515</c:v>
                </c:pt>
                <c:pt idx="2010">
                  <c:v>42516</c:v>
                </c:pt>
                <c:pt idx="2011">
                  <c:v>42517</c:v>
                </c:pt>
                <c:pt idx="2012">
                  <c:v>42518</c:v>
                </c:pt>
                <c:pt idx="2013">
                  <c:v>42519</c:v>
                </c:pt>
                <c:pt idx="2014">
                  <c:v>42520</c:v>
                </c:pt>
                <c:pt idx="2015">
                  <c:v>42521</c:v>
                </c:pt>
                <c:pt idx="2016">
                  <c:v>42522</c:v>
                </c:pt>
                <c:pt idx="2017">
                  <c:v>42523</c:v>
                </c:pt>
                <c:pt idx="2018">
                  <c:v>42524</c:v>
                </c:pt>
                <c:pt idx="2019">
                  <c:v>42525</c:v>
                </c:pt>
                <c:pt idx="2020">
                  <c:v>42526</c:v>
                </c:pt>
                <c:pt idx="2021">
                  <c:v>42527</c:v>
                </c:pt>
                <c:pt idx="2022">
                  <c:v>42528</c:v>
                </c:pt>
                <c:pt idx="2023">
                  <c:v>42529</c:v>
                </c:pt>
                <c:pt idx="2024">
                  <c:v>42530</c:v>
                </c:pt>
                <c:pt idx="2025">
                  <c:v>42531</c:v>
                </c:pt>
                <c:pt idx="2026">
                  <c:v>42532</c:v>
                </c:pt>
                <c:pt idx="2027">
                  <c:v>42533</c:v>
                </c:pt>
                <c:pt idx="2028">
                  <c:v>42534</c:v>
                </c:pt>
                <c:pt idx="2029">
                  <c:v>42535</c:v>
                </c:pt>
                <c:pt idx="2030">
                  <c:v>42536</c:v>
                </c:pt>
                <c:pt idx="2031">
                  <c:v>42537</c:v>
                </c:pt>
                <c:pt idx="2032">
                  <c:v>42538</c:v>
                </c:pt>
                <c:pt idx="2033">
                  <c:v>42539</c:v>
                </c:pt>
                <c:pt idx="2034">
                  <c:v>42540</c:v>
                </c:pt>
                <c:pt idx="2035">
                  <c:v>42541</c:v>
                </c:pt>
                <c:pt idx="2036">
                  <c:v>42542</c:v>
                </c:pt>
                <c:pt idx="2037">
                  <c:v>42543</c:v>
                </c:pt>
                <c:pt idx="2038">
                  <c:v>42544</c:v>
                </c:pt>
                <c:pt idx="2039">
                  <c:v>42545</c:v>
                </c:pt>
                <c:pt idx="2040">
                  <c:v>42546</c:v>
                </c:pt>
                <c:pt idx="2041">
                  <c:v>42547</c:v>
                </c:pt>
                <c:pt idx="2042">
                  <c:v>42548</c:v>
                </c:pt>
                <c:pt idx="2043">
                  <c:v>42549</c:v>
                </c:pt>
                <c:pt idx="2044">
                  <c:v>42550</c:v>
                </c:pt>
                <c:pt idx="2045">
                  <c:v>42551</c:v>
                </c:pt>
                <c:pt idx="2046">
                  <c:v>42552</c:v>
                </c:pt>
                <c:pt idx="2047">
                  <c:v>42553</c:v>
                </c:pt>
                <c:pt idx="2048">
                  <c:v>42554</c:v>
                </c:pt>
                <c:pt idx="2049">
                  <c:v>42555</c:v>
                </c:pt>
                <c:pt idx="2050">
                  <c:v>42556</c:v>
                </c:pt>
                <c:pt idx="2051">
                  <c:v>42557</c:v>
                </c:pt>
                <c:pt idx="2052">
                  <c:v>42558</c:v>
                </c:pt>
                <c:pt idx="2053">
                  <c:v>42559</c:v>
                </c:pt>
                <c:pt idx="2054">
                  <c:v>42560</c:v>
                </c:pt>
                <c:pt idx="2055">
                  <c:v>42561</c:v>
                </c:pt>
                <c:pt idx="2056">
                  <c:v>42562</c:v>
                </c:pt>
                <c:pt idx="2057">
                  <c:v>42563</c:v>
                </c:pt>
                <c:pt idx="2058">
                  <c:v>42564</c:v>
                </c:pt>
                <c:pt idx="2059">
                  <c:v>42565</c:v>
                </c:pt>
                <c:pt idx="2060">
                  <c:v>42566</c:v>
                </c:pt>
                <c:pt idx="2061">
                  <c:v>42567</c:v>
                </c:pt>
                <c:pt idx="2062">
                  <c:v>42568</c:v>
                </c:pt>
                <c:pt idx="2063">
                  <c:v>42569</c:v>
                </c:pt>
                <c:pt idx="2064">
                  <c:v>42570</c:v>
                </c:pt>
                <c:pt idx="2065">
                  <c:v>42571</c:v>
                </c:pt>
                <c:pt idx="2066">
                  <c:v>42572</c:v>
                </c:pt>
                <c:pt idx="2067">
                  <c:v>42573</c:v>
                </c:pt>
                <c:pt idx="2068">
                  <c:v>42574</c:v>
                </c:pt>
                <c:pt idx="2069">
                  <c:v>42575</c:v>
                </c:pt>
                <c:pt idx="2070">
                  <c:v>42576</c:v>
                </c:pt>
                <c:pt idx="2071">
                  <c:v>42577</c:v>
                </c:pt>
                <c:pt idx="2072">
                  <c:v>42578</c:v>
                </c:pt>
                <c:pt idx="2073">
                  <c:v>42579</c:v>
                </c:pt>
                <c:pt idx="2074">
                  <c:v>42580</c:v>
                </c:pt>
                <c:pt idx="2075">
                  <c:v>42581</c:v>
                </c:pt>
                <c:pt idx="2076">
                  <c:v>42582</c:v>
                </c:pt>
                <c:pt idx="2077">
                  <c:v>42583</c:v>
                </c:pt>
                <c:pt idx="2078">
                  <c:v>42584</c:v>
                </c:pt>
                <c:pt idx="2079">
                  <c:v>42585</c:v>
                </c:pt>
                <c:pt idx="2080">
                  <c:v>42586</c:v>
                </c:pt>
                <c:pt idx="2081">
                  <c:v>42587</c:v>
                </c:pt>
                <c:pt idx="2082">
                  <c:v>42588</c:v>
                </c:pt>
                <c:pt idx="2083">
                  <c:v>42589</c:v>
                </c:pt>
                <c:pt idx="2084">
                  <c:v>42590</c:v>
                </c:pt>
                <c:pt idx="2085">
                  <c:v>42591</c:v>
                </c:pt>
                <c:pt idx="2086">
                  <c:v>42592</c:v>
                </c:pt>
                <c:pt idx="2087">
                  <c:v>42593</c:v>
                </c:pt>
                <c:pt idx="2088">
                  <c:v>42594</c:v>
                </c:pt>
                <c:pt idx="2089">
                  <c:v>42595</c:v>
                </c:pt>
                <c:pt idx="2090">
                  <c:v>42596</c:v>
                </c:pt>
                <c:pt idx="2091">
                  <c:v>42597</c:v>
                </c:pt>
                <c:pt idx="2092">
                  <c:v>42598</c:v>
                </c:pt>
                <c:pt idx="2093">
                  <c:v>42599</c:v>
                </c:pt>
                <c:pt idx="2094">
                  <c:v>42600</c:v>
                </c:pt>
                <c:pt idx="2095">
                  <c:v>42601</c:v>
                </c:pt>
                <c:pt idx="2096">
                  <c:v>42602</c:v>
                </c:pt>
                <c:pt idx="2097">
                  <c:v>42603</c:v>
                </c:pt>
                <c:pt idx="2098">
                  <c:v>42604</c:v>
                </c:pt>
                <c:pt idx="2099">
                  <c:v>42605</c:v>
                </c:pt>
                <c:pt idx="2100">
                  <c:v>42606</c:v>
                </c:pt>
                <c:pt idx="2101">
                  <c:v>42607</c:v>
                </c:pt>
                <c:pt idx="2102">
                  <c:v>42608</c:v>
                </c:pt>
                <c:pt idx="2103">
                  <c:v>42609</c:v>
                </c:pt>
                <c:pt idx="2104">
                  <c:v>42610</c:v>
                </c:pt>
                <c:pt idx="2105">
                  <c:v>42611</c:v>
                </c:pt>
                <c:pt idx="2106">
                  <c:v>42612</c:v>
                </c:pt>
                <c:pt idx="2107">
                  <c:v>42613</c:v>
                </c:pt>
                <c:pt idx="2108">
                  <c:v>42614</c:v>
                </c:pt>
                <c:pt idx="2109">
                  <c:v>42615</c:v>
                </c:pt>
                <c:pt idx="2110">
                  <c:v>42616</c:v>
                </c:pt>
                <c:pt idx="2111">
                  <c:v>42617</c:v>
                </c:pt>
                <c:pt idx="2112">
                  <c:v>42618</c:v>
                </c:pt>
                <c:pt idx="2113">
                  <c:v>42619</c:v>
                </c:pt>
                <c:pt idx="2114">
                  <c:v>42620</c:v>
                </c:pt>
                <c:pt idx="2115">
                  <c:v>42621</c:v>
                </c:pt>
                <c:pt idx="2116">
                  <c:v>42622</c:v>
                </c:pt>
                <c:pt idx="2117">
                  <c:v>42623</c:v>
                </c:pt>
                <c:pt idx="2118">
                  <c:v>42624</c:v>
                </c:pt>
                <c:pt idx="2119">
                  <c:v>42625</c:v>
                </c:pt>
                <c:pt idx="2120">
                  <c:v>42626</c:v>
                </c:pt>
                <c:pt idx="2121">
                  <c:v>42627</c:v>
                </c:pt>
                <c:pt idx="2122">
                  <c:v>42628</c:v>
                </c:pt>
                <c:pt idx="2123">
                  <c:v>42629</c:v>
                </c:pt>
                <c:pt idx="2124">
                  <c:v>42630</c:v>
                </c:pt>
                <c:pt idx="2125">
                  <c:v>42631</c:v>
                </c:pt>
                <c:pt idx="2126">
                  <c:v>42632</c:v>
                </c:pt>
                <c:pt idx="2127">
                  <c:v>42633</c:v>
                </c:pt>
                <c:pt idx="2128">
                  <c:v>42634</c:v>
                </c:pt>
                <c:pt idx="2129">
                  <c:v>42635</c:v>
                </c:pt>
                <c:pt idx="2130">
                  <c:v>42636</c:v>
                </c:pt>
                <c:pt idx="2131">
                  <c:v>42637</c:v>
                </c:pt>
                <c:pt idx="2132">
                  <c:v>42638</c:v>
                </c:pt>
                <c:pt idx="2133">
                  <c:v>42639</c:v>
                </c:pt>
                <c:pt idx="2134">
                  <c:v>42640</c:v>
                </c:pt>
                <c:pt idx="2135">
                  <c:v>42641</c:v>
                </c:pt>
                <c:pt idx="2136">
                  <c:v>42642</c:v>
                </c:pt>
                <c:pt idx="2137">
                  <c:v>42643</c:v>
                </c:pt>
                <c:pt idx="2138">
                  <c:v>42644</c:v>
                </c:pt>
                <c:pt idx="2139">
                  <c:v>42645</c:v>
                </c:pt>
                <c:pt idx="2140">
                  <c:v>42646</c:v>
                </c:pt>
                <c:pt idx="2141">
                  <c:v>42647</c:v>
                </c:pt>
                <c:pt idx="2142">
                  <c:v>42648</c:v>
                </c:pt>
                <c:pt idx="2143">
                  <c:v>42649</c:v>
                </c:pt>
                <c:pt idx="2144">
                  <c:v>42650</c:v>
                </c:pt>
                <c:pt idx="2145">
                  <c:v>42651</c:v>
                </c:pt>
                <c:pt idx="2146">
                  <c:v>42652</c:v>
                </c:pt>
                <c:pt idx="2147">
                  <c:v>42653</c:v>
                </c:pt>
                <c:pt idx="2148">
                  <c:v>42654</c:v>
                </c:pt>
                <c:pt idx="2149">
                  <c:v>42655</c:v>
                </c:pt>
                <c:pt idx="2150">
                  <c:v>42656</c:v>
                </c:pt>
                <c:pt idx="2151">
                  <c:v>42657</c:v>
                </c:pt>
                <c:pt idx="2152">
                  <c:v>42658</c:v>
                </c:pt>
                <c:pt idx="2153">
                  <c:v>42659</c:v>
                </c:pt>
                <c:pt idx="2154">
                  <c:v>42660</c:v>
                </c:pt>
                <c:pt idx="2155">
                  <c:v>42661</c:v>
                </c:pt>
                <c:pt idx="2156">
                  <c:v>42662</c:v>
                </c:pt>
                <c:pt idx="2157">
                  <c:v>42663</c:v>
                </c:pt>
                <c:pt idx="2158">
                  <c:v>42664</c:v>
                </c:pt>
                <c:pt idx="2159">
                  <c:v>42665</c:v>
                </c:pt>
                <c:pt idx="2160">
                  <c:v>42666</c:v>
                </c:pt>
                <c:pt idx="2161">
                  <c:v>42667</c:v>
                </c:pt>
                <c:pt idx="2162">
                  <c:v>42668</c:v>
                </c:pt>
                <c:pt idx="2163">
                  <c:v>42669</c:v>
                </c:pt>
                <c:pt idx="2164">
                  <c:v>42670</c:v>
                </c:pt>
                <c:pt idx="2165">
                  <c:v>42671</c:v>
                </c:pt>
                <c:pt idx="2166">
                  <c:v>42672</c:v>
                </c:pt>
                <c:pt idx="2167">
                  <c:v>42673</c:v>
                </c:pt>
                <c:pt idx="2168">
                  <c:v>42674</c:v>
                </c:pt>
                <c:pt idx="2169">
                  <c:v>42675</c:v>
                </c:pt>
                <c:pt idx="2170">
                  <c:v>42676</c:v>
                </c:pt>
                <c:pt idx="2171">
                  <c:v>42677</c:v>
                </c:pt>
                <c:pt idx="2172">
                  <c:v>42678</c:v>
                </c:pt>
                <c:pt idx="2173">
                  <c:v>42679</c:v>
                </c:pt>
                <c:pt idx="2174">
                  <c:v>42680</c:v>
                </c:pt>
                <c:pt idx="2175">
                  <c:v>42681</c:v>
                </c:pt>
                <c:pt idx="2176">
                  <c:v>42682</c:v>
                </c:pt>
                <c:pt idx="2177">
                  <c:v>42683</c:v>
                </c:pt>
                <c:pt idx="2178">
                  <c:v>42684</c:v>
                </c:pt>
                <c:pt idx="2179">
                  <c:v>42685</c:v>
                </c:pt>
                <c:pt idx="2180">
                  <c:v>42686</c:v>
                </c:pt>
                <c:pt idx="2181">
                  <c:v>42687</c:v>
                </c:pt>
                <c:pt idx="2182">
                  <c:v>42688</c:v>
                </c:pt>
                <c:pt idx="2183">
                  <c:v>42689</c:v>
                </c:pt>
                <c:pt idx="2184">
                  <c:v>42690</c:v>
                </c:pt>
                <c:pt idx="2185">
                  <c:v>42691</c:v>
                </c:pt>
                <c:pt idx="2186">
                  <c:v>42692</c:v>
                </c:pt>
                <c:pt idx="2187">
                  <c:v>42693</c:v>
                </c:pt>
              </c:numCache>
            </c:numRef>
          </c:cat>
          <c:val>
            <c:numRef>
              <c:f>DATI!$B$2:$B$2190</c:f>
              <c:numCache>
                <c:formatCode>0.0</c:formatCode>
                <c:ptCount val="2188"/>
                <c:pt idx="0">
                  <c:v>12.6</c:v>
                </c:pt>
                <c:pt idx="1">
                  <c:v>17.87</c:v>
                </c:pt>
                <c:pt idx="2">
                  <c:v>9.01</c:v>
                </c:pt>
                <c:pt idx="3">
                  <c:v>0</c:v>
                </c:pt>
                <c:pt idx="4">
                  <c:v>4.8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10.84</c:v>
                </c:pt>
                <c:pt idx="10">
                  <c:v>16.900000000000006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16</c:v>
                </c:pt>
                <c:pt idx="16">
                  <c:v>16</c:v>
                </c:pt>
                <c:pt idx="17">
                  <c:v>15.099999999999994</c:v>
                </c:pt>
                <c:pt idx="18">
                  <c:v>15.900000000000006</c:v>
                </c:pt>
                <c:pt idx="19">
                  <c:v>17</c:v>
                </c:pt>
                <c:pt idx="20">
                  <c:v>3</c:v>
                </c:pt>
                <c:pt idx="21">
                  <c:v>17</c:v>
                </c:pt>
                <c:pt idx="22">
                  <c:v>0</c:v>
                </c:pt>
                <c:pt idx="23">
                  <c:v>17</c:v>
                </c:pt>
                <c:pt idx="24">
                  <c:v>14</c:v>
                </c:pt>
                <c:pt idx="25">
                  <c:v>0</c:v>
                </c:pt>
                <c:pt idx="26">
                  <c:v>19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1.6999999999999886</c:v>
                </c:pt>
                <c:pt idx="32">
                  <c:v>7.6000000000000227</c:v>
                </c:pt>
                <c:pt idx="33">
                  <c:v>13.699999999999989</c:v>
                </c:pt>
                <c:pt idx="34">
                  <c:v>6</c:v>
                </c:pt>
                <c:pt idx="35">
                  <c:v>0</c:v>
                </c:pt>
                <c:pt idx="36">
                  <c:v>11.800000000000011</c:v>
                </c:pt>
                <c:pt idx="37">
                  <c:v>15.199999999999989</c:v>
                </c:pt>
                <c:pt idx="38">
                  <c:v>15.7</c:v>
                </c:pt>
                <c:pt idx="39">
                  <c:v>17</c:v>
                </c:pt>
                <c:pt idx="40">
                  <c:v>6.5999999999999659</c:v>
                </c:pt>
                <c:pt idx="41">
                  <c:v>2</c:v>
                </c:pt>
                <c:pt idx="42">
                  <c:v>1.54</c:v>
                </c:pt>
                <c:pt idx="43">
                  <c:v>1.4</c:v>
                </c:pt>
                <c:pt idx="44">
                  <c:v>0.74</c:v>
                </c:pt>
                <c:pt idx="45">
                  <c:v>10</c:v>
                </c:pt>
                <c:pt idx="46">
                  <c:v>10</c:v>
                </c:pt>
                <c:pt idx="47">
                  <c:v>5</c:v>
                </c:pt>
                <c:pt idx="48">
                  <c:v>6.1200000000000045</c:v>
                </c:pt>
                <c:pt idx="49">
                  <c:v>13.94</c:v>
                </c:pt>
                <c:pt idx="50">
                  <c:v>13.87</c:v>
                </c:pt>
                <c:pt idx="51">
                  <c:v>15.5</c:v>
                </c:pt>
                <c:pt idx="52">
                  <c:v>16.66</c:v>
                </c:pt>
                <c:pt idx="53">
                  <c:v>17.2</c:v>
                </c:pt>
                <c:pt idx="54">
                  <c:v>16.899999999999999</c:v>
                </c:pt>
                <c:pt idx="55">
                  <c:v>17.2</c:v>
                </c:pt>
                <c:pt idx="56">
                  <c:v>18.2</c:v>
                </c:pt>
                <c:pt idx="57">
                  <c:v>16.2</c:v>
                </c:pt>
                <c:pt idx="58">
                  <c:v>18.579999999999998</c:v>
                </c:pt>
                <c:pt idx="59">
                  <c:v>18.88</c:v>
                </c:pt>
                <c:pt idx="60">
                  <c:v>14</c:v>
                </c:pt>
                <c:pt idx="61">
                  <c:v>18.77</c:v>
                </c:pt>
                <c:pt idx="62">
                  <c:v>17</c:v>
                </c:pt>
                <c:pt idx="63">
                  <c:v>18.66</c:v>
                </c:pt>
                <c:pt idx="64">
                  <c:v>14.6</c:v>
                </c:pt>
                <c:pt idx="65">
                  <c:v>3</c:v>
                </c:pt>
                <c:pt idx="66">
                  <c:v>3</c:v>
                </c:pt>
                <c:pt idx="67">
                  <c:v>3.9</c:v>
                </c:pt>
                <c:pt idx="68">
                  <c:v>19.100000000000001</c:v>
                </c:pt>
                <c:pt idx="69">
                  <c:v>20.84</c:v>
                </c:pt>
                <c:pt idx="70">
                  <c:v>20.88</c:v>
                </c:pt>
                <c:pt idx="71">
                  <c:v>16.579999999999998</c:v>
                </c:pt>
                <c:pt idx="72">
                  <c:v>18.28</c:v>
                </c:pt>
                <c:pt idx="73">
                  <c:v>15.98</c:v>
                </c:pt>
                <c:pt idx="74">
                  <c:v>20.28</c:v>
                </c:pt>
                <c:pt idx="75">
                  <c:v>21.4</c:v>
                </c:pt>
                <c:pt idx="76">
                  <c:v>21.7</c:v>
                </c:pt>
                <c:pt idx="77">
                  <c:v>21.54</c:v>
                </c:pt>
                <c:pt idx="78">
                  <c:v>22.2</c:v>
                </c:pt>
                <c:pt idx="79">
                  <c:v>21.1</c:v>
                </c:pt>
                <c:pt idx="80">
                  <c:v>16.52</c:v>
                </c:pt>
                <c:pt idx="81">
                  <c:v>5.4</c:v>
                </c:pt>
                <c:pt idx="82">
                  <c:v>3.95</c:v>
                </c:pt>
                <c:pt idx="83">
                  <c:v>2.35</c:v>
                </c:pt>
                <c:pt idx="84">
                  <c:v>1</c:v>
                </c:pt>
                <c:pt idx="85">
                  <c:v>0</c:v>
                </c:pt>
                <c:pt idx="86">
                  <c:v>19.18</c:v>
                </c:pt>
                <c:pt idx="87">
                  <c:v>24.46</c:v>
                </c:pt>
                <c:pt idx="88">
                  <c:v>3.89</c:v>
                </c:pt>
                <c:pt idx="89">
                  <c:v>20.81</c:v>
                </c:pt>
                <c:pt idx="90">
                  <c:v>16.8</c:v>
                </c:pt>
                <c:pt idx="91">
                  <c:v>26.45</c:v>
                </c:pt>
                <c:pt idx="92">
                  <c:v>20</c:v>
                </c:pt>
                <c:pt idx="93">
                  <c:v>25.07</c:v>
                </c:pt>
                <c:pt idx="94">
                  <c:v>14</c:v>
                </c:pt>
                <c:pt idx="95">
                  <c:v>12.31</c:v>
                </c:pt>
                <c:pt idx="96">
                  <c:v>9.14</c:v>
                </c:pt>
                <c:pt idx="97">
                  <c:v>19.100000000000001</c:v>
                </c:pt>
                <c:pt idx="98">
                  <c:v>4.8</c:v>
                </c:pt>
                <c:pt idx="99">
                  <c:v>5.82</c:v>
                </c:pt>
                <c:pt idx="100">
                  <c:v>13.33</c:v>
                </c:pt>
                <c:pt idx="101">
                  <c:v>27.62</c:v>
                </c:pt>
                <c:pt idx="102">
                  <c:v>27.61</c:v>
                </c:pt>
                <c:pt idx="103">
                  <c:v>2.2000000000000002</c:v>
                </c:pt>
                <c:pt idx="104">
                  <c:v>27.6</c:v>
                </c:pt>
                <c:pt idx="105">
                  <c:v>16.3</c:v>
                </c:pt>
                <c:pt idx="106">
                  <c:v>20</c:v>
                </c:pt>
                <c:pt idx="107">
                  <c:v>25.72</c:v>
                </c:pt>
                <c:pt idx="108">
                  <c:v>2.7</c:v>
                </c:pt>
                <c:pt idx="109">
                  <c:v>3.2</c:v>
                </c:pt>
                <c:pt idx="110">
                  <c:v>9.4600000000000009</c:v>
                </c:pt>
                <c:pt idx="111">
                  <c:v>0.2</c:v>
                </c:pt>
                <c:pt idx="112">
                  <c:v>6.28</c:v>
                </c:pt>
                <c:pt idx="113">
                  <c:v>7.2</c:v>
                </c:pt>
                <c:pt idx="114">
                  <c:v>29.85</c:v>
                </c:pt>
                <c:pt idx="115">
                  <c:v>19.350000000000001</c:v>
                </c:pt>
                <c:pt idx="116">
                  <c:v>30.48</c:v>
                </c:pt>
                <c:pt idx="117">
                  <c:v>27.06</c:v>
                </c:pt>
                <c:pt idx="118">
                  <c:v>29.55</c:v>
                </c:pt>
                <c:pt idx="119">
                  <c:v>29.25</c:v>
                </c:pt>
                <c:pt idx="120">
                  <c:v>29.2</c:v>
                </c:pt>
                <c:pt idx="121">
                  <c:v>24</c:v>
                </c:pt>
                <c:pt idx="122">
                  <c:v>20</c:v>
                </c:pt>
                <c:pt idx="123">
                  <c:v>17</c:v>
                </c:pt>
                <c:pt idx="124">
                  <c:v>18</c:v>
                </c:pt>
                <c:pt idx="125">
                  <c:v>5</c:v>
                </c:pt>
                <c:pt idx="126">
                  <c:v>23</c:v>
                </c:pt>
                <c:pt idx="127">
                  <c:v>31.3</c:v>
                </c:pt>
                <c:pt idx="128">
                  <c:v>25.63</c:v>
                </c:pt>
                <c:pt idx="129">
                  <c:v>27.23</c:v>
                </c:pt>
                <c:pt idx="130">
                  <c:v>26.92</c:v>
                </c:pt>
                <c:pt idx="131">
                  <c:v>19.760000000000002</c:v>
                </c:pt>
                <c:pt idx="132">
                  <c:v>30.3</c:v>
                </c:pt>
                <c:pt idx="133">
                  <c:v>30.1</c:v>
                </c:pt>
                <c:pt idx="134">
                  <c:v>29.56</c:v>
                </c:pt>
                <c:pt idx="135">
                  <c:v>29.43</c:v>
                </c:pt>
                <c:pt idx="136">
                  <c:v>30.5</c:v>
                </c:pt>
                <c:pt idx="137">
                  <c:v>31.8</c:v>
                </c:pt>
                <c:pt idx="138">
                  <c:v>31.35</c:v>
                </c:pt>
                <c:pt idx="139">
                  <c:v>26.95</c:v>
                </c:pt>
                <c:pt idx="140">
                  <c:v>34.299999999999997</c:v>
                </c:pt>
                <c:pt idx="141">
                  <c:v>17.28</c:v>
                </c:pt>
                <c:pt idx="142">
                  <c:v>27.32</c:v>
                </c:pt>
                <c:pt idx="143">
                  <c:v>33.270000000000003</c:v>
                </c:pt>
                <c:pt idx="144">
                  <c:v>27.1</c:v>
                </c:pt>
                <c:pt idx="145">
                  <c:v>32.14</c:v>
                </c:pt>
                <c:pt idx="146">
                  <c:v>27.14</c:v>
                </c:pt>
                <c:pt idx="147">
                  <c:v>20.149999999999999</c:v>
                </c:pt>
                <c:pt idx="148">
                  <c:v>28</c:v>
                </c:pt>
                <c:pt idx="149">
                  <c:v>12.4</c:v>
                </c:pt>
                <c:pt idx="150">
                  <c:v>5.5</c:v>
                </c:pt>
                <c:pt idx="151">
                  <c:v>24.5</c:v>
                </c:pt>
                <c:pt idx="152">
                  <c:v>24.7</c:v>
                </c:pt>
                <c:pt idx="153">
                  <c:v>26.6</c:v>
                </c:pt>
                <c:pt idx="154">
                  <c:v>23.93</c:v>
                </c:pt>
                <c:pt idx="155">
                  <c:v>13.86</c:v>
                </c:pt>
                <c:pt idx="156">
                  <c:v>9.1999999999999993</c:v>
                </c:pt>
                <c:pt idx="157">
                  <c:v>17.93</c:v>
                </c:pt>
                <c:pt idx="158">
                  <c:v>27.3</c:v>
                </c:pt>
                <c:pt idx="159">
                  <c:v>11.5</c:v>
                </c:pt>
                <c:pt idx="160">
                  <c:v>35.85</c:v>
                </c:pt>
                <c:pt idx="161">
                  <c:v>33.44</c:v>
                </c:pt>
                <c:pt idx="162">
                  <c:v>18.82</c:v>
                </c:pt>
                <c:pt idx="163">
                  <c:v>26.45</c:v>
                </c:pt>
                <c:pt idx="164">
                  <c:v>27.32</c:v>
                </c:pt>
                <c:pt idx="165">
                  <c:v>30.1</c:v>
                </c:pt>
                <c:pt idx="166">
                  <c:v>17.87</c:v>
                </c:pt>
                <c:pt idx="167">
                  <c:v>29.27</c:v>
                </c:pt>
                <c:pt idx="168">
                  <c:v>31.7</c:v>
                </c:pt>
                <c:pt idx="169">
                  <c:v>29.4</c:v>
                </c:pt>
                <c:pt idx="170">
                  <c:v>15.6</c:v>
                </c:pt>
                <c:pt idx="171">
                  <c:v>17.43</c:v>
                </c:pt>
                <c:pt idx="172">
                  <c:v>32.82</c:v>
                </c:pt>
                <c:pt idx="173">
                  <c:v>31.3</c:v>
                </c:pt>
                <c:pt idx="174">
                  <c:v>31.2</c:v>
                </c:pt>
                <c:pt idx="175">
                  <c:v>16</c:v>
                </c:pt>
                <c:pt idx="176">
                  <c:v>33.64</c:v>
                </c:pt>
                <c:pt idx="177">
                  <c:v>29.8</c:v>
                </c:pt>
                <c:pt idx="178">
                  <c:v>20.3</c:v>
                </c:pt>
                <c:pt idx="179">
                  <c:v>32.22</c:v>
                </c:pt>
                <c:pt idx="180">
                  <c:v>34.25</c:v>
                </c:pt>
                <c:pt idx="181">
                  <c:v>33</c:v>
                </c:pt>
                <c:pt idx="182">
                  <c:v>22</c:v>
                </c:pt>
                <c:pt idx="183">
                  <c:v>18.149999999999999</c:v>
                </c:pt>
                <c:pt idx="184">
                  <c:v>14.5</c:v>
                </c:pt>
                <c:pt idx="185">
                  <c:v>35.5</c:v>
                </c:pt>
                <c:pt idx="186">
                  <c:v>35.6</c:v>
                </c:pt>
                <c:pt idx="187">
                  <c:v>34.25</c:v>
                </c:pt>
                <c:pt idx="188">
                  <c:v>4.8</c:v>
                </c:pt>
                <c:pt idx="189">
                  <c:v>4.5</c:v>
                </c:pt>
                <c:pt idx="190">
                  <c:v>16.7</c:v>
                </c:pt>
                <c:pt idx="191">
                  <c:v>17.3</c:v>
                </c:pt>
                <c:pt idx="192">
                  <c:v>8</c:v>
                </c:pt>
                <c:pt idx="193">
                  <c:v>12</c:v>
                </c:pt>
                <c:pt idx="194">
                  <c:v>13.5</c:v>
                </c:pt>
                <c:pt idx="195">
                  <c:v>18</c:v>
                </c:pt>
                <c:pt idx="196">
                  <c:v>16</c:v>
                </c:pt>
                <c:pt idx="197">
                  <c:v>15</c:v>
                </c:pt>
                <c:pt idx="198">
                  <c:v>20</c:v>
                </c:pt>
                <c:pt idx="199">
                  <c:v>26</c:v>
                </c:pt>
                <c:pt idx="200">
                  <c:v>27</c:v>
                </c:pt>
                <c:pt idx="201">
                  <c:v>27.8</c:v>
                </c:pt>
                <c:pt idx="202">
                  <c:v>16</c:v>
                </c:pt>
                <c:pt idx="203">
                  <c:v>20.18</c:v>
                </c:pt>
                <c:pt idx="204">
                  <c:v>14.11</c:v>
                </c:pt>
                <c:pt idx="205">
                  <c:v>16</c:v>
                </c:pt>
                <c:pt idx="206">
                  <c:v>6</c:v>
                </c:pt>
                <c:pt idx="207">
                  <c:v>35.5</c:v>
                </c:pt>
                <c:pt idx="208">
                  <c:v>32.799999999999997</c:v>
                </c:pt>
                <c:pt idx="209">
                  <c:v>33.9</c:v>
                </c:pt>
                <c:pt idx="210">
                  <c:v>8</c:v>
                </c:pt>
                <c:pt idx="211">
                  <c:v>14.82</c:v>
                </c:pt>
                <c:pt idx="212">
                  <c:v>33.799999999999997</c:v>
                </c:pt>
                <c:pt idx="213">
                  <c:v>32.5</c:v>
                </c:pt>
                <c:pt idx="214">
                  <c:v>34.6</c:v>
                </c:pt>
                <c:pt idx="215">
                  <c:v>33.799999999999997</c:v>
                </c:pt>
                <c:pt idx="216">
                  <c:v>33.299999999999997</c:v>
                </c:pt>
                <c:pt idx="217">
                  <c:v>18.3</c:v>
                </c:pt>
                <c:pt idx="218">
                  <c:v>34.799999999999997</c:v>
                </c:pt>
                <c:pt idx="219">
                  <c:v>33.81</c:v>
                </c:pt>
                <c:pt idx="220">
                  <c:v>30</c:v>
                </c:pt>
                <c:pt idx="221">
                  <c:v>24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24</c:v>
                </c:pt>
                <c:pt idx="226">
                  <c:v>25</c:v>
                </c:pt>
                <c:pt idx="227">
                  <c:v>25</c:v>
                </c:pt>
                <c:pt idx="228">
                  <c:v>14</c:v>
                </c:pt>
                <c:pt idx="229">
                  <c:v>30.4</c:v>
                </c:pt>
                <c:pt idx="230">
                  <c:v>9</c:v>
                </c:pt>
                <c:pt idx="231">
                  <c:v>12</c:v>
                </c:pt>
                <c:pt idx="232">
                  <c:v>22</c:v>
                </c:pt>
                <c:pt idx="233">
                  <c:v>33.74</c:v>
                </c:pt>
                <c:pt idx="234">
                  <c:v>13.5</c:v>
                </c:pt>
                <c:pt idx="235">
                  <c:v>3.5</c:v>
                </c:pt>
                <c:pt idx="236">
                  <c:v>27.8</c:v>
                </c:pt>
                <c:pt idx="237">
                  <c:v>3.7</c:v>
                </c:pt>
                <c:pt idx="238">
                  <c:v>29.6</c:v>
                </c:pt>
                <c:pt idx="239">
                  <c:v>29.1</c:v>
                </c:pt>
                <c:pt idx="240">
                  <c:v>33.9</c:v>
                </c:pt>
                <c:pt idx="241">
                  <c:v>23.3</c:v>
                </c:pt>
                <c:pt idx="242">
                  <c:v>34.770000000000003</c:v>
                </c:pt>
                <c:pt idx="243">
                  <c:v>27</c:v>
                </c:pt>
                <c:pt idx="244">
                  <c:v>15</c:v>
                </c:pt>
                <c:pt idx="245">
                  <c:v>5</c:v>
                </c:pt>
                <c:pt idx="246">
                  <c:v>27</c:v>
                </c:pt>
                <c:pt idx="247">
                  <c:v>29</c:v>
                </c:pt>
                <c:pt idx="248">
                  <c:v>32</c:v>
                </c:pt>
                <c:pt idx="249">
                  <c:v>32</c:v>
                </c:pt>
                <c:pt idx="250">
                  <c:v>31</c:v>
                </c:pt>
                <c:pt idx="251">
                  <c:v>29.5</c:v>
                </c:pt>
                <c:pt idx="252">
                  <c:v>7</c:v>
                </c:pt>
                <c:pt idx="253">
                  <c:v>32.24</c:v>
                </c:pt>
                <c:pt idx="254">
                  <c:v>13.2</c:v>
                </c:pt>
                <c:pt idx="255">
                  <c:v>7</c:v>
                </c:pt>
                <c:pt idx="256">
                  <c:v>6</c:v>
                </c:pt>
                <c:pt idx="257">
                  <c:v>34</c:v>
                </c:pt>
                <c:pt idx="258">
                  <c:v>32.450000000000003</c:v>
                </c:pt>
                <c:pt idx="259">
                  <c:v>32.61</c:v>
                </c:pt>
                <c:pt idx="260">
                  <c:v>32.549999999999997</c:v>
                </c:pt>
                <c:pt idx="261">
                  <c:v>21.28</c:v>
                </c:pt>
                <c:pt idx="262">
                  <c:v>31</c:v>
                </c:pt>
                <c:pt idx="263">
                  <c:v>21</c:v>
                </c:pt>
                <c:pt idx="264">
                  <c:v>27.36</c:v>
                </c:pt>
                <c:pt idx="265">
                  <c:v>31</c:v>
                </c:pt>
                <c:pt idx="266">
                  <c:v>29.5</c:v>
                </c:pt>
                <c:pt idx="267">
                  <c:v>21.2</c:v>
                </c:pt>
                <c:pt idx="268">
                  <c:v>27.72</c:v>
                </c:pt>
                <c:pt idx="269">
                  <c:v>30.95</c:v>
                </c:pt>
                <c:pt idx="270">
                  <c:v>29.2</c:v>
                </c:pt>
                <c:pt idx="271">
                  <c:v>28</c:v>
                </c:pt>
                <c:pt idx="272">
                  <c:v>25.6</c:v>
                </c:pt>
                <c:pt idx="273">
                  <c:v>24</c:v>
                </c:pt>
                <c:pt idx="274">
                  <c:v>22.4</c:v>
                </c:pt>
                <c:pt idx="275">
                  <c:v>24.6</c:v>
                </c:pt>
                <c:pt idx="276">
                  <c:v>29.25</c:v>
                </c:pt>
                <c:pt idx="277">
                  <c:v>31.35</c:v>
                </c:pt>
                <c:pt idx="278">
                  <c:v>29.9</c:v>
                </c:pt>
                <c:pt idx="279">
                  <c:v>27.8</c:v>
                </c:pt>
                <c:pt idx="280">
                  <c:v>21.55</c:v>
                </c:pt>
                <c:pt idx="281">
                  <c:v>24.8</c:v>
                </c:pt>
                <c:pt idx="282">
                  <c:v>24.95</c:v>
                </c:pt>
                <c:pt idx="283">
                  <c:v>13</c:v>
                </c:pt>
                <c:pt idx="284">
                  <c:v>2</c:v>
                </c:pt>
                <c:pt idx="285">
                  <c:v>24</c:v>
                </c:pt>
                <c:pt idx="286">
                  <c:v>29.9</c:v>
                </c:pt>
                <c:pt idx="287">
                  <c:v>20.309999999999999</c:v>
                </c:pt>
                <c:pt idx="288">
                  <c:v>22.67</c:v>
                </c:pt>
                <c:pt idx="289">
                  <c:v>28</c:v>
                </c:pt>
                <c:pt idx="290">
                  <c:v>22</c:v>
                </c:pt>
                <c:pt idx="291">
                  <c:v>17</c:v>
                </c:pt>
                <c:pt idx="292">
                  <c:v>24.6</c:v>
                </c:pt>
                <c:pt idx="293">
                  <c:v>27.35</c:v>
                </c:pt>
                <c:pt idx="294">
                  <c:v>28.4</c:v>
                </c:pt>
                <c:pt idx="295">
                  <c:v>25.69</c:v>
                </c:pt>
                <c:pt idx="296">
                  <c:v>26.56</c:v>
                </c:pt>
                <c:pt idx="297">
                  <c:v>9</c:v>
                </c:pt>
                <c:pt idx="298">
                  <c:v>5.5</c:v>
                </c:pt>
                <c:pt idx="299">
                  <c:v>15.5</c:v>
                </c:pt>
                <c:pt idx="300">
                  <c:v>28.95</c:v>
                </c:pt>
                <c:pt idx="301">
                  <c:v>27.74</c:v>
                </c:pt>
                <c:pt idx="302">
                  <c:v>25.75</c:v>
                </c:pt>
                <c:pt idx="303">
                  <c:v>19.3</c:v>
                </c:pt>
                <c:pt idx="304">
                  <c:v>11.85</c:v>
                </c:pt>
                <c:pt idx="305">
                  <c:v>22.07</c:v>
                </c:pt>
                <c:pt idx="306">
                  <c:v>25.8</c:v>
                </c:pt>
                <c:pt idx="307">
                  <c:v>25</c:v>
                </c:pt>
                <c:pt idx="308">
                  <c:v>20.5</c:v>
                </c:pt>
                <c:pt idx="309">
                  <c:v>24</c:v>
                </c:pt>
                <c:pt idx="310">
                  <c:v>24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24</c:v>
                </c:pt>
                <c:pt idx="315">
                  <c:v>24</c:v>
                </c:pt>
                <c:pt idx="316">
                  <c:v>21</c:v>
                </c:pt>
                <c:pt idx="317">
                  <c:v>22</c:v>
                </c:pt>
                <c:pt idx="318">
                  <c:v>16</c:v>
                </c:pt>
                <c:pt idx="319">
                  <c:v>24</c:v>
                </c:pt>
                <c:pt idx="320">
                  <c:v>23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10</c:v>
                </c:pt>
                <c:pt idx="325">
                  <c:v>11.54</c:v>
                </c:pt>
                <c:pt idx="326">
                  <c:v>24.02</c:v>
                </c:pt>
                <c:pt idx="327">
                  <c:v>19.239999999999998</c:v>
                </c:pt>
                <c:pt idx="328">
                  <c:v>19</c:v>
                </c:pt>
                <c:pt idx="329">
                  <c:v>5</c:v>
                </c:pt>
                <c:pt idx="330">
                  <c:v>24.17</c:v>
                </c:pt>
                <c:pt idx="331">
                  <c:v>23</c:v>
                </c:pt>
                <c:pt idx="332">
                  <c:v>5</c:v>
                </c:pt>
                <c:pt idx="333">
                  <c:v>10.5</c:v>
                </c:pt>
                <c:pt idx="334">
                  <c:v>3</c:v>
                </c:pt>
                <c:pt idx="335">
                  <c:v>5</c:v>
                </c:pt>
                <c:pt idx="336">
                  <c:v>14</c:v>
                </c:pt>
                <c:pt idx="337">
                  <c:v>15</c:v>
                </c:pt>
                <c:pt idx="338">
                  <c:v>15</c:v>
                </c:pt>
                <c:pt idx="339">
                  <c:v>18.600000000000001</c:v>
                </c:pt>
                <c:pt idx="340">
                  <c:v>20.56</c:v>
                </c:pt>
                <c:pt idx="341">
                  <c:v>17.5</c:v>
                </c:pt>
                <c:pt idx="342">
                  <c:v>18.47</c:v>
                </c:pt>
                <c:pt idx="343">
                  <c:v>19.850000000000001</c:v>
                </c:pt>
                <c:pt idx="344">
                  <c:v>2</c:v>
                </c:pt>
                <c:pt idx="345">
                  <c:v>0.1</c:v>
                </c:pt>
                <c:pt idx="346">
                  <c:v>0.1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9</c:v>
                </c:pt>
                <c:pt idx="351">
                  <c:v>17</c:v>
                </c:pt>
                <c:pt idx="352">
                  <c:v>11</c:v>
                </c:pt>
                <c:pt idx="353">
                  <c:v>14.8</c:v>
                </c:pt>
                <c:pt idx="354">
                  <c:v>18.5</c:v>
                </c:pt>
                <c:pt idx="355">
                  <c:v>18</c:v>
                </c:pt>
                <c:pt idx="356">
                  <c:v>18.899999999999999</c:v>
                </c:pt>
                <c:pt idx="357">
                  <c:v>18.8</c:v>
                </c:pt>
                <c:pt idx="358">
                  <c:v>18.8</c:v>
                </c:pt>
                <c:pt idx="359">
                  <c:v>19</c:v>
                </c:pt>
                <c:pt idx="360">
                  <c:v>15.5</c:v>
                </c:pt>
                <c:pt idx="361">
                  <c:v>17.100000000000001</c:v>
                </c:pt>
                <c:pt idx="362">
                  <c:v>17</c:v>
                </c:pt>
                <c:pt idx="363">
                  <c:v>7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13.96</c:v>
                </c:pt>
                <c:pt idx="368">
                  <c:v>16</c:v>
                </c:pt>
                <c:pt idx="369">
                  <c:v>16</c:v>
                </c:pt>
                <c:pt idx="370">
                  <c:v>15.5</c:v>
                </c:pt>
                <c:pt idx="371">
                  <c:v>15</c:v>
                </c:pt>
                <c:pt idx="372">
                  <c:v>6</c:v>
                </c:pt>
                <c:pt idx="373">
                  <c:v>1</c:v>
                </c:pt>
                <c:pt idx="374">
                  <c:v>9</c:v>
                </c:pt>
                <c:pt idx="375">
                  <c:v>13.89</c:v>
                </c:pt>
                <c:pt idx="376">
                  <c:v>4</c:v>
                </c:pt>
                <c:pt idx="377">
                  <c:v>12</c:v>
                </c:pt>
                <c:pt idx="378">
                  <c:v>4</c:v>
                </c:pt>
                <c:pt idx="379">
                  <c:v>12</c:v>
                </c:pt>
                <c:pt idx="380">
                  <c:v>12</c:v>
                </c:pt>
                <c:pt idx="381">
                  <c:v>13.3</c:v>
                </c:pt>
                <c:pt idx="382">
                  <c:v>10</c:v>
                </c:pt>
                <c:pt idx="383">
                  <c:v>10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9.7799999999999994</c:v>
                </c:pt>
                <c:pt idx="390">
                  <c:v>10</c:v>
                </c:pt>
                <c:pt idx="391">
                  <c:v>7</c:v>
                </c:pt>
                <c:pt idx="392">
                  <c:v>8</c:v>
                </c:pt>
                <c:pt idx="393">
                  <c:v>14</c:v>
                </c:pt>
                <c:pt idx="394">
                  <c:v>14</c:v>
                </c:pt>
                <c:pt idx="395">
                  <c:v>12.5</c:v>
                </c:pt>
                <c:pt idx="396">
                  <c:v>14</c:v>
                </c:pt>
                <c:pt idx="397">
                  <c:v>13.96</c:v>
                </c:pt>
                <c:pt idx="398">
                  <c:v>14</c:v>
                </c:pt>
                <c:pt idx="399">
                  <c:v>14</c:v>
                </c:pt>
                <c:pt idx="400">
                  <c:v>13.5</c:v>
                </c:pt>
                <c:pt idx="401">
                  <c:v>0.1</c:v>
                </c:pt>
                <c:pt idx="402">
                  <c:v>9</c:v>
                </c:pt>
                <c:pt idx="403">
                  <c:v>9</c:v>
                </c:pt>
                <c:pt idx="404">
                  <c:v>12</c:v>
                </c:pt>
                <c:pt idx="405">
                  <c:v>12</c:v>
                </c:pt>
                <c:pt idx="406">
                  <c:v>8</c:v>
                </c:pt>
                <c:pt idx="407">
                  <c:v>1</c:v>
                </c:pt>
                <c:pt idx="408">
                  <c:v>3</c:v>
                </c:pt>
                <c:pt idx="409">
                  <c:v>13.33</c:v>
                </c:pt>
                <c:pt idx="410">
                  <c:v>12.3</c:v>
                </c:pt>
                <c:pt idx="411">
                  <c:v>15</c:v>
                </c:pt>
                <c:pt idx="412">
                  <c:v>16</c:v>
                </c:pt>
                <c:pt idx="413">
                  <c:v>16</c:v>
                </c:pt>
                <c:pt idx="414">
                  <c:v>17</c:v>
                </c:pt>
                <c:pt idx="415">
                  <c:v>17.5</c:v>
                </c:pt>
                <c:pt idx="416">
                  <c:v>17.600000000000001</c:v>
                </c:pt>
                <c:pt idx="417">
                  <c:v>17</c:v>
                </c:pt>
                <c:pt idx="418">
                  <c:v>10</c:v>
                </c:pt>
                <c:pt idx="419">
                  <c:v>18</c:v>
                </c:pt>
                <c:pt idx="420">
                  <c:v>13</c:v>
                </c:pt>
                <c:pt idx="421">
                  <c:v>17.5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9</c:v>
                </c:pt>
                <c:pt idx="426">
                  <c:v>6</c:v>
                </c:pt>
                <c:pt idx="427">
                  <c:v>10</c:v>
                </c:pt>
                <c:pt idx="428">
                  <c:v>13</c:v>
                </c:pt>
                <c:pt idx="429">
                  <c:v>12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11</c:v>
                </c:pt>
                <c:pt idx="437">
                  <c:v>17.899999999999999</c:v>
                </c:pt>
                <c:pt idx="438">
                  <c:v>20</c:v>
                </c:pt>
                <c:pt idx="439">
                  <c:v>21</c:v>
                </c:pt>
                <c:pt idx="440">
                  <c:v>12</c:v>
                </c:pt>
                <c:pt idx="441">
                  <c:v>21</c:v>
                </c:pt>
                <c:pt idx="442">
                  <c:v>21.78</c:v>
                </c:pt>
                <c:pt idx="443">
                  <c:v>20.23</c:v>
                </c:pt>
                <c:pt idx="444">
                  <c:v>12</c:v>
                </c:pt>
                <c:pt idx="445">
                  <c:v>21</c:v>
                </c:pt>
                <c:pt idx="446">
                  <c:v>11</c:v>
                </c:pt>
                <c:pt idx="447">
                  <c:v>22</c:v>
                </c:pt>
                <c:pt idx="448">
                  <c:v>22</c:v>
                </c:pt>
                <c:pt idx="449">
                  <c:v>21</c:v>
                </c:pt>
                <c:pt idx="450">
                  <c:v>20</c:v>
                </c:pt>
                <c:pt idx="451">
                  <c:v>22</c:v>
                </c:pt>
                <c:pt idx="452">
                  <c:v>8</c:v>
                </c:pt>
                <c:pt idx="453">
                  <c:v>23</c:v>
                </c:pt>
                <c:pt idx="454">
                  <c:v>23.6</c:v>
                </c:pt>
                <c:pt idx="455">
                  <c:v>24</c:v>
                </c:pt>
                <c:pt idx="456">
                  <c:v>5</c:v>
                </c:pt>
                <c:pt idx="457">
                  <c:v>24.3</c:v>
                </c:pt>
                <c:pt idx="458">
                  <c:v>22</c:v>
                </c:pt>
                <c:pt idx="459">
                  <c:v>24.96</c:v>
                </c:pt>
                <c:pt idx="460">
                  <c:v>25.79</c:v>
                </c:pt>
                <c:pt idx="461">
                  <c:v>21</c:v>
                </c:pt>
                <c:pt idx="462">
                  <c:v>16</c:v>
                </c:pt>
                <c:pt idx="463">
                  <c:v>24</c:v>
                </c:pt>
                <c:pt idx="464">
                  <c:v>24.52</c:v>
                </c:pt>
                <c:pt idx="465">
                  <c:v>22.3</c:v>
                </c:pt>
                <c:pt idx="466">
                  <c:v>8.9</c:v>
                </c:pt>
                <c:pt idx="467">
                  <c:v>1</c:v>
                </c:pt>
                <c:pt idx="468">
                  <c:v>1</c:v>
                </c:pt>
                <c:pt idx="469">
                  <c:v>22</c:v>
                </c:pt>
                <c:pt idx="470">
                  <c:v>22</c:v>
                </c:pt>
                <c:pt idx="471">
                  <c:v>18.899999999999999</c:v>
                </c:pt>
                <c:pt idx="472">
                  <c:v>27.51</c:v>
                </c:pt>
                <c:pt idx="473">
                  <c:v>26.52</c:v>
                </c:pt>
                <c:pt idx="474">
                  <c:v>13</c:v>
                </c:pt>
                <c:pt idx="475">
                  <c:v>28.17</c:v>
                </c:pt>
                <c:pt idx="476">
                  <c:v>29.2</c:v>
                </c:pt>
                <c:pt idx="477">
                  <c:v>30</c:v>
                </c:pt>
                <c:pt idx="478">
                  <c:v>25.64</c:v>
                </c:pt>
                <c:pt idx="479">
                  <c:v>2.5</c:v>
                </c:pt>
                <c:pt idx="480">
                  <c:v>5</c:v>
                </c:pt>
                <c:pt idx="481">
                  <c:v>5</c:v>
                </c:pt>
                <c:pt idx="482">
                  <c:v>27.78</c:v>
                </c:pt>
                <c:pt idx="483">
                  <c:v>27</c:v>
                </c:pt>
                <c:pt idx="484">
                  <c:v>20.3</c:v>
                </c:pt>
                <c:pt idx="485">
                  <c:v>27</c:v>
                </c:pt>
                <c:pt idx="486">
                  <c:v>28</c:v>
                </c:pt>
                <c:pt idx="487">
                  <c:v>21.57</c:v>
                </c:pt>
                <c:pt idx="488">
                  <c:v>28</c:v>
                </c:pt>
                <c:pt idx="489">
                  <c:v>29.65</c:v>
                </c:pt>
                <c:pt idx="490">
                  <c:v>30</c:v>
                </c:pt>
                <c:pt idx="491">
                  <c:v>30.27</c:v>
                </c:pt>
                <c:pt idx="492">
                  <c:v>30.08</c:v>
                </c:pt>
                <c:pt idx="493">
                  <c:v>31</c:v>
                </c:pt>
                <c:pt idx="494">
                  <c:v>30</c:v>
                </c:pt>
                <c:pt idx="495">
                  <c:v>7</c:v>
                </c:pt>
                <c:pt idx="496">
                  <c:v>8</c:v>
                </c:pt>
                <c:pt idx="497">
                  <c:v>5</c:v>
                </c:pt>
                <c:pt idx="498">
                  <c:v>14</c:v>
                </c:pt>
                <c:pt idx="499">
                  <c:v>24</c:v>
                </c:pt>
                <c:pt idx="500">
                  <c:v>25</c:v>
                </c:pt>
                <c:pt idx="501">
                  <c:v>30</c:v>
                </c:pt>
                <c:pt idx="502">
                  <c:v>30.6</c:v>
                </c:pt>
                <c:pt idx="503">
                  <c:v>6</c:v>
                </c:pt>
                <c:pt idx="504">
                  <c:v>3.5</c:v>
                </c:pt>
                <c:pt idx="505">
                  <c:v>24.5</c:v>
                </c:pt>
                <c:pt idx="506">
                  <c:v>12.5</c:v>
                </c:pt>
                <c:pt idx="507">
                  <c:v>14.5</c:v>
                </c:pt>
                <c:pt idx="508">
                  <c:v>10</c:v>
                </c:pt>
                <c:pt idx="509">
                  <c:v>21.3</c:v>
                </c:pt>
                <c:pt idx="510">
                  <c:v>30.5</c:v>
                </c:pt>
                <c:pt idx="511">
                  <c:v>5</c:v>
                </c:pt>
                <c:pt idx="512">
                  <c:v>6</c:v>
                </c:pt>
                <c:pt idx="513">
                  <c:v>24</c:v>
                </c:pt>
                <c:pt idx="514">
                  <c:v>18.5</c:v>
                </c:pt>
                <c:pt idx="515">
                  <c:v>33.5</c:v>
                </c:pt>
                <c:pt idx="516">
                  <c:v>10.5</c:v>
                </c:pt>
                <c:pt idx="517">
                  <c:v>10</c:v>
                </c:pt>
                <c:pt idx="518">
                  <c:v>19</c:v>
                </c:pt>
                <c:pt idx="519">
                  <c:v>4</c:v>
                </c:pt>
                <c:pt idx="520">
                  <c:v>32</c:v>
                </c:pt>
                <c:pt idx="521">
                  <c:v>30</c:v>
                </c:pt>
                <c:pt idx="522">
                  <c:v>3</c:v>
                </c:pt>
                <c:pt idx="523">
                  <c:v>10</c:v>
                </c:pt>
                <c:pt idx="524">
                  <c:v>5</c:v>
                </c:pt>
                <c:pt idx="525">
                  <c:v>30</c:v>
                </c:pt>
                <c:pt idx="526">
                  <c:v>14</c:v>
                </c:pt>
                <c:pt idx="527">
                  <c:v>19.7</c:v>
                </c:pt>
                <c:pt idx="528">
                  <c:v>10</c:v>
                </c:pt>
                <c:pt idx="529">
                  <c:v>11</c:v>
                </c:pt>
                <c:pt idx="530">
                  <c:v>32.5</c:v>
                </c:pt>
                <c:pt idx="531">
                  <c:v>8.5</c:v>
                </c:pt>
                <c:pt idx="532">
                  <c:v>27.5</c:v>
                </c:pt>
                <c:pt idx="533">
                  <c:v>32.6</c:v>
                </c:pt>
                <c:pt idx="534">
                  <c:v>32.700000000000003</c:v>
                </c:pt>
                <c:pt idx="535">
                  <c:v>14</c:v>
                </c:pt>
                <c:pt idx="536">
                  <c:v>27.8</c:v>
                </c:pt>
                <c:pt idx="537">
                  <c:v>34.9</c:v>
                </c:pt>
                <c:pt idx="538">
                  <c:v>31</c:v>
                </c:pt>
                <c:pt idx="539">
                  <c:v>31.11</c:v>
                </c:pt>
                <c:pt idx="540">
                  <c:v>34.799999999999997</c:v>
                </c:pt>
                <c:pt idx="541">
                  <c:v>25.71</c:v>
                </c:pt>
                <c:pt idx="542">
                  <c:v>14.5</c:v>
                </c:pt>
                <c:pt idx="543">
                  <c:v>4</c:v>
                </c:pt>
                <c:pt idx="544">
                  <c:v>7.5</c:v>
                </c:pt>
                <c:pt idx="545">
                  <c:v>28</c:v>
                </c:pt>
                <c:pt idx="546">
                  <c:v>21</c:v>
                </c:pt>
                <c:pt idx="547">
                  <c:v>31</c:v>
                </c:pt>
                <c:pt idx="548">
                  <c:v>33</c:v>
                </c:pt>
                <c:pt idx="549">
                  <c:v>27</c:v>
                </c:pt>
                <c:pt idx="550">
                  <c:v>15.34</c:v>
                </c:pt>
                <c:pt idx="551">
                  <c:v>26</c:v>
                </c:pt>
                <c:pt idx="552">
                  <c:v>27.44</c:v>
                </c:pt>
                <c:pt idx="553">
                  <c:v>32</c:v>
                </c:pt>
                <c:pt idx="554">
                  <c:v>27</c:v>
                </c:pt>
                <c:pt idx="555">
                  <c:v>31.3</c:v>
                </c:pt>
                <c:pt idx="556">
                  <c:v>32.6</c:v>
                </c:pt>
                <c:pt idx="557">
                  <c:v>5</c:v>
                </c:pt>
                <c:pt idx="558">
                  <c:v>32</c:v>
                </c:pt>
                <c:pt idx="559">
                  <c:v>34</c:v>
                </c:pt>
                <c:pt idx="560">
                  <c:v>6</c:v>
                </c:pt>
                <c:pt idx="561">
                  <c:v>5</c:v>
                </c:pt>
                <c:pt idx="562">
                  <c:v>4.5</c:v>
                </c:pt>
                <c:pt idx="563">
                  <c:v>24</c:v>
                </c:pt>
                <c:pt idx="564">
                  <c:v>21</c:v>
                </c:pt>
                <c:pt idx="565">
                  <c:v>25</c:v>
                </c:pt>
                <c:pt idx="566">
                  <c:v>13</c:v>
                </c:pt>
                <c:pt idx="567">
                  <c:v>31</c:v>
                </c:pt>
                <c:pt idx="568">
                  <c:v>21</c:v>
                </c:pt>
                <c:pt idx="569">
                  <c:v>33</c:v>
                </c:pt>
                <c:pt idx="570">
                  <c:v>33</c:v>
                </c:pt>
                <c:pt idx="571">
                  <c:v>32.5</c:v>
                </c:pt>
                <c:pt idx="572">
                  <c:v>23.3</c:v>
                </c:pt>
                <c:pt idx="573">
                  <c:v>25.62</c:v>
                </c:pt>
                <c:pt idx="574">
                  <c:v>14.12</c:v>
                </c:pt>
                <c:pt idx="575">
                  <c:v>24</c:v>
                </c:pt>
                <c:pt idx="576">
                  <c:v>33.4</c:v>
                </c:pt>
                <c:pt idx="577">
                  <c:v>33</c:v>
                </c:pt>
                <c:pt idx="578">
                  <c:v>30</c:v>
                </c:pt>
                <c:pt idx="579">
                  <c:v>26</c:v>
                </c:pt>
                <c:pt idx="580">
                  <c:v>25</c:v>
                </c:pt>
                <c:pt idx="581">
                  <c:v>32</c:v>
                </c:pt>
                <c:pt idx="582">
                  <c:v>28</c:v>
                </c:pt>
                <c:pt idx="583">
                  <c:v>24</c:v>
                </c:pt>
                <c:pt idx="584">
                  <c:v>22</c:v>
                </c:pt>
                <c:pt idx="585">
                  <c:v>28</c:v>
                </c:pt>
                <c:pt idx="586">
                  <c:v>6</c:v>
                </c:pt>
                <c:pt idx="587">
                  <c:v>22</c:v>
                </c:pt>
                <c:pt idx="588">
                  <c:v>31</c:v>
                </c:pt>
                <c:pt idx="589">
                  <c:v>6</c:v>
                </c:pt>
                <c:pt idx="590">
                  <c:v>28</c:v>
                </c:pt>
                <c:pt idx="591">
                  <c:v>30</c:v>
                </c:pt>
                <c:pt idx="592">
                  <c:v>28</c:v>
                </c:pt>
                <c:pt idx="593">
                  <c:v>6</c:v>
                </c:pt>
                <c:pt idx="594">
                  <c:v>25.77</c:v>
                </c:pt>
                <c:pt idx="595">
                  <c:v>24.97</c:v>
                </c:pt>
                <c:pt idx="596">
                  <c:v>32.31</c:v>
                </c:pt>
                <c:pt idx="597">
                  <c:v>27.7</c:v>
                </c:pt>
                <c:pt idx="598">
                  <c:v>18.739999999999998</c:v>
                </c:pt>
                <c:pt idx="599">
                  <c:v>37.04</c:v>
                </c:pt>
                <c:pt idx="600">
                  <c:v>33.049999999999997</c:v>
                </c:pt>
                <c:pt idx="601">
                  <c:v>35.6</c:v>
                </c:pt>
                <c:pt idx="602">
                  <c:v>35</c:v>
                </c:pt>
                <c:pt idx="603">
                  <c:v>24</c:v>
                </c:pt>
                <c:pt idx="604">
                  <c:v>21</c:v>
                </c:pt>
                <c:pt idx="605">
                  <c:v>30</c:v>
                </c:pt>
                <c:pt idx="606">
                  <c:v>34.81</c:v>
                </c:pt>
                <c:pt idx="607">
                  <c:v>30.19</c:v>
                </c:pt>
                <c:pt idx="608">
                  <c:v>33</c:v>
                </c:pt>
                <c:pt idx="609">
                  <c:v>31</c:v>
                </c:pt>
                <c:pt idx="610">
                  <c:v>33.479999999999997</c:v>
                </c:pt>
                <c:pt idx="611">
                  <c:v>25</c:v>
                </c:pt>
                <c:pt idx="612">
                  <c:v>13</c:v>
                </c:pt>
                <c:pt idx="613">
                  <c:v>29.3</c:v>
                </c:pt>
                <c:pt idx="614">
                  <c:v>30.7</c:v>
                </c:pt>
                <c:pt idx="615">
                  <c:v>31.7</c:v>
                </c:pt>
                <c:pt idx="616">
                  <c:v>24.5</c:v>
                </c:pt>
                <c:pt idx="617">
                  <c:v>25.91</c:v>
                </c:pt>
                <c:pt idx="618">
                  <c:v>21.8</c:v>
                </c:pt>
                <c:pt idx="619">
                  <c:v>12</c:v>
                </c:pt>
                <c:pt idx="620">
                  <c:v>11.23</c:v>
                </c:pt>
                <c:pt idx="621">
                  <c:v>11</c:v>
                </c:pt>
                <c:pt idx="622">
                  <c:v>32</c:v>
                </c:pt>
                <c:pt idx="623">
                  <c:v>33</c:v>
                </c:pt>
                <c:pt idx="624">
                  <c:v>30.3</c:v>
                </c:pt>
                <c:pt idx="625">
                  <c:v>33.5</c:v>
                </c:pt>
                <c:pt idx="626">
                  <c:v>33.4</c:v>
                </c:pt>
                <c:pt idx="627">
                  <c:v>27</c:v>
                </c:pt>
                <c:pt idx="628">
                  <c:v>27.74</c:v>
                </c:pt>
                <c:pt idx="629">
                  <c:v>25.94</c:v>
                </c:pt>
                <c:pt idx="630">
                  <c:v>22</c:v>
                </c:pt>
                <c:pt idx="631">
                  <c:v>24</c:v>
                </c:pt>
                <c:pt idx="632">
                  <c:v>32.369999999999997</c:v>
                </c:pt>
                <c:pt idx="633">
                  <c:v>31.7</c:v>
                </c:pt>
                <c:pt idx="634">
                  <c:v>30.5</c:v>
                </c:pt>
                <c:pt idx="635">
                  <c:v>25.53</c:v>
                </c:pt>
                <c:pt idx="636">
                  <c:v>29.58</c:v>
                </c:pt>
                <c:pt idx="637">
                  <c:v>23.24</c:v>
                </c:pt>
                <c:pt idx="638">
                  <c:v>17.78</c:v>
                </c:pt>
                <c:pt idx="639">
                  <c:v>14</c:v>
                </c:pt>
                <c:pt idx="640">
                  <c:v>10</c:v>
                </c:pt>
                <c:pt idx="641">
                  <c:v>30</c:v>
                </c:pt>
                <c:pt idx="642">
                  <c:v>29</c:v>
                </c:pt>
                <c:pt idx="643">
                  <c:v>28</c:v>
                </c:pt>
                <c:pt idx="644">
                  <c:v>25</c:v>
                </c:pt>
                <c:pt idx="645">
                  <c:v>2</c:v>
                </c:pt>
                <c:pt idx="646">
                  <c:v>18</c:v>
                </c:pt>
                <c:pt idx="647">
                  <c:v>9</c:v>
                </c:pt>
                <c:pt idx="648">
                  <c:v>29.51</c:v>
                </c:pt>
                <c:pt idx="649">
                  <c:v>11</c:v>
                </c:pt>
                <c:pt idx="650">
                  <c:v>11.5</c:v>
                </c:pt>
                <c:pt idx="651">
                  <c:v>25.7</c:v>
                </c:pt>
                <c:pt idx="652">
                  <c:v>28.7</c:v>
                </c:pt>
                <c:pt idx="653">
                  <c:v>28.9</c:v>
                </c:pt>
                <c:pt idx="654">
                  <c:v>29</c:v>
                </c:pt>
                <c:pt idx="655">
                  <c:v>29.2</c:v>
                </c:pt>
                <c:pt idx="656">
                  <c:v>24.78</c:v>
                </c:pt>
                <c:pt idx="657">
                  <c:v>20.13</c:v>
                </c:pt>
                <c:pt idx="658">
                  <c:v>7.31</c:v>
                </c:pt>
                <c:pt idx="659">
                  <c:v>26.62</c:v>
                </c:pt>
                <c:pt idx="660">
                  <c:v>28</c:v>
                </c:pt>
                <c:pt idx="661">
                  <c:v>28.95</c:v>
                </c:pt>
                <c:pt idx="662">
                  <c:v>22</c:v>
                </c:pt>
                <c:pt idx="663">
                  <c:v>27</c:v>
                </c:pt>
                <c:pt idx="664">
                  <c:v>21</c:v>
                </c:pt>
                <c:pt idx="665">
                  <c:v>12</c:v>
                </c:pt>
                <c:pt idx="666">
                  <c:v>27</c:v>
                </c:pt>
                <c:pt idx="667">
                  <c:v>10</c:v>
                </c:pt>
                <c:pt idx="668">
                  <c:v>21</c:v>
                </c:pt>
                <c:pt idx="669">
                  <c:v>2</c:v>
                </c:pt>
                <c:pt idx="670">
                  <c:v>9</c:v>
                </c:pt>
                <c:pt idx="671">
                  <c:v>7.68</c:v>
                </c:pt>
                <c:pt idx="672">
                  <c:v>2</c:v>
                </c:pt>
                <c:pt idx="673">
                  <c:v>17.920000000000002</c:v>
                </c:pt>
                <c:pt idx="674">
                  <c:v>18.12</c:v>
                </c:pt>
                <c:pt idx="675">
                  <c:v>1.1000000000000001</c:v>
                </c:pt>
                <c:pt idx="676">
                  <c:v>12.1</c:v>
                </c:pt>
                <c:pt idx="677">
                  <c:v>14.11</c:v>
                </c:pt>
                <c:pt idx="678">
                  <c:v>20</c:v>
                </c:pt>
                <c:pt idx="679">
                  <c:v>22</c:v>
                </c:pt>
                <c:pt idx="680">
                  <c:v>9.5</c:v>
                </c:pt>
                <c:pt idx="681">
                  <c:v>25</c:v>
                </c:pt>
                <c:pt idx="682">
                  <c:v>21.77</c:v>
                </c:pt>
                <c:pt idx="683">
                  <c:v>18.079999999999998</c:v>
                </c:pt>
                <c:pt idx="684">
                  <c:v>18</c:v>
                </c:pt>
                <c:pt idx="685">
                  <c:v>16.5</c:v>
                </c:pt>
                <c:pt idx="686">
                  <c:v>11</c:v>
                </c:pt>
                <c:pt idx="687">
                  <c:v>12</c:v>
                </c:pt>
                <c:pt idx="688">
                  <c:v>9.65</c:v>
                </c:pt>
                <c:pt idx="689">
                  <c:v>3</c:v>
                </c:pt>
                <c:pt idx="690">
                  <c:v>3</c:v>
                </c:pt>
                <c:pt idx="691">
                  <c:v>4</c:v>
                </c:pt>
                <c:pt idx="692">
                  <c:v>7</c:v>
                </c:pt>
                <c:pt idx="693">
                  <c:v>7</c:v>
                </c:pt>
                <c:pt idx="694">
                  <c:v>16</c:v>
                </c:pt>
                <c:pt idx="695">
                  <c:v>17</c:v>
                </c:pt>
                <c:pt idx="696">
                  <c:v>19.32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17</c:v>
                </c:pt>
                <c:pt idx="701">
                  <c:v>17</c:v>
                </c:pt>
                <c:pt idx="702">
                  <c:v>8</c:v>
                </c:pt>
                <c:pt idx="703">
                  <c:v>7.65</c:v>
                </c:pt>
                <c:pt idx="704">
                  <c:v>2</c:v>
                </c:pt>
                <c:pt idx="705">
                  <c:v>19</c:v>
                </c:pt>
                <c:pt idx="706">
                  <c:v>18</c:v>
                </c:pt>
                <c:pt idx="707">
                  <c:v>18</c:v>
                </c:pt>
                <c:pt idx="708">
                  <c:v>7</c:v>
                </c:pt>
                <c:pt idx="709">
                  <c:v>5</c:v>
                </c:pt>
                <c:pt idx="710">
                  <c:v>6</c:v>
                </c:pt>
                <c:pt idx="711">
                  <c:v>4</c:v>
                </c:pt>
                <c:pt idx="712">
                  <c:v>19</c:v>
                </c:pt>
                <c:pt idx="713">
                  <c:v>19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</c:v>
                </c:pt>
                <c:pt idx="718">
                  <c:v>1</c:v>
                </c:pt>
                <c:pt idx="719">
                  <c:v>6</c:v>
                </c:pt>
                <c:pt idx="720">
                  <c:v>12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16.899999999999999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8</c:v>
                </c:pt>
                <c:pt idx="729">
                  <c:v>9</c:v>
                </c:pt>
                <c:pt idx="730">
                  <c:v>8.7200000000000006</c:v>
                </c:pt>
                <c:pt idx="731">
                  <c:v>10.26</c:v>
                </c:pt>
                <c:pt idx="732">
                  <c:v>4</c:v>
                </c:pt>
                <c:pt idx="733">
                  <c:v>4</c:v>
                </c:pt>
                <c:pt idx="734">
                  <c:v>6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3</c:v>
                </c:pt>
                <c:pt idx="739">
                  <c:v>14.95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15.5</c:v>
                </c:pt>
                <c:pt idx="747">
                  <c:v>13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7.42</c:v>
                </c:pt>
                <c:pt idx="753">
                  <c:v>13.73</c:v>
                </c:pt>
                <c:pt idx="754">
                  <c:v>14.2</c:v>
                </c:pt>
                <c:pt idx="755">
                  <c:v>8</c:v>
                </c:pt>
                <c:pt idx="756">
                  <c:v>10</c:v>
                </c:pt>
                <c:pt idx="757">
                  <c:v>12</c:v>
                </c:pt>
                <c:pt idx="758">
                  <c:v>13.41</c:v>
                </c:pt>
                <c:pt idx="759">
                  <c:v>8</c:v>
                </c:pt>
                <c:pt idx="760">
                  <c:v>8</c:v>
                </c:pt>
                <c:pt idx="761">
                  <c:v>9</c:v>
                </c:pt>
                <c:pt idx="762">
                  <c:v>5</c:v>
                </c:pt>
                <c:pt idx="763">
                  <c:v>10</c:v>
                </c:pt>
                <c:pt idx="764">
                  <c:v>5</c:v>
                </c:pt>
                <c:pt idx="765">
                  <c:v>14</c:v>
                </c:pt>
                <c:pt idx="766">
                  <c:v>14</c:v>
                </c:pt>
                <c:pt idx="767">
                  <c:v>14.82</c:v>
                </c:pt>
                <c:pt idx="768">
                  <c:v>14.4</c:v>
                </c:pt>
                <c:pt idx="769">
                  <c:v>6.09</c:v>
                </c:pt>
                <c:pt idx="770">
                  <c:v>14.5</c:v>
                </c:pt>
                <c:pt idx="771">
                  <c:v>14</c:v>
                </c:pt>
                <c:pt idx="772">
                  <c:v>15</c:v>
                </c:pt>
                <c:pt idx="773">
                  <c:v>13.83</c:v>
                </c:pt>
                <c:pt idx="774">
                  <c:v>10</c:v>
                </c:pt>
                <c:pt idx="775">
                  <c:v>14.3</c:v>
                </c:pt>
                <c:pt idx="776">
                  <c:v>14.7</c:v>
                </c:pt>
                <c:pt idx="777">
                  <c:v>5</c:v>
                </c:pt>
                <c:pt idx="778">
                  <c:v>6</c:v>
                </c:pt>
                <c:pt idx="779">
                  <c:v>13</c:v>
                </c:pt>
                <c:pt idx="780">
                  <c:v>14.8</c:v>
                </c:pt>
                <c:pt idx="781">
                  <c:v>9.5500000000000007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15</c:v>
                </c:pt>
                <c:pt idx="786">
                  <c:v>15</c:v>
                </c:pt>
                <c:pt idx="787">
                  <c:v>11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10</c:v>
                </c:pt>
                <c:pt idx="796">
                  <c:v>14</c:v>
                </c:pt>
                <c:pt idx="797">
                  <c:v>14</c:v>
                </c:pt>
                <c:pt idx="798">
                  <c:v>12</c:v>
                </c:pt>
                <c:pt idx="799">
                  <c:v>7</c:v>
                </c:pt>
                <c:pt idx="800">
                  <c:v>7</c:v>
                </c:pt>
                <c:pt idx="801">
                  <c:v>4</c:v>
                </c:pt>
                <c:pt idx="802">
                  <c:v>18.399999999999999</c:v>
                </c:pt>
                <c:pt idx="803">
                  <c:v>19.41</c:v>
                </c:pt>
                <c:pt idx="804">
                  <c:v>18</c:v>
                </c:pt>
                <c:pt idx="805">
                  <c:v>8</c:v>
                </c:pt>
                <c:pt idx="806">
                  <c:v>18.5</c:v>
                </c:pt>
                <c:pt idx="807">
                  <c:v>20.3</c:v>
                </c:pt>
                <c:pt idx="808">
                  <c:v>18.399999999999999</c:v>
                </c:pt>
                <c:pt idx="809">
                  <c:v>22.29</c:v>
                </c:pt>
                <c:pt idx="810">
                  <c:v>2</c:v>
                </c:pt>
                <c:pt idx="811">
                  <c:v>7</c:v>
                </c:pt>
                <c:pt idx="812">
                  <c:v>24</c:v>
                </c:pt>
                <c:pt idx="813">
                  <c:v>24.5</c:v>
                </c:pt>
                <c:pt idx="814">
                  <c:v>25</c:v>
                </c:pt>
                <c:pt idx="815">
                  <c:v>24.3</c:v>
                </c:pt>
                <c:pt idx="816">
                  <c:v>8</c:v>
                </c:pt>
                <c:pt idx="817">
                  <c:v>20.86</c:v>
                </c:pt>
                <c:pt idx="818">
                  <c:v>12</c:v>
                </c:pt>
                <c:pt idx="819">
                  <c:v>10</c:v>
                </c:pt>
                <c:pt idx="820">
                  <c:v>13</c:v>
                </c:pt>
                <c:pt idx="821">
                  <c:v>12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12</c:v>
                </c:pt>
                <c:pt idx="826">
                  <c:v>12</c:v>
                </c:pt>
                <c:pt idx="827">
                  <c:v>10</c:v>
                </c:pt>
                <c:pt idx="828">
                  <c:v>26.3</c:v>
                </c:pt>
                <c:pt idx="829">
                  <c:v>27.36</c:v>
                </c:pt>
                <c:pt idx="830">
                  <c:v>25</c:v>
                </c:pt>
                <c:pt idx="831">
                  <c:v>26</c:v>
                </c:pt>
                <c:pt idx="832">
                  <c:v>10</c:v>
                </c:pt>
                <c:pt idx="833">
                  <c:v>10</c:v>
                </c:pt>
                <c:pt idx="834">
                  <c:v>6</c:v>
                </c:pt>
                <c:pt idx="835">
                  <c:v>10</c:v>
                </c:pt>
                <c:pt idx="836">
                  <c:v>11</c:v>
                </c:pt>
                <c:pt idx="837">
                  <c:v>24.7</c:v>
                </c:pt>
                <c:pt idx="838">
                  <c:v>18</c:v>
                </c:pt>
                <c:pt idx="839">
                  <c:v>12</c:v>
                </c:pt>
                <c:pt idx="840">
                  <c:v>23</c:v>
                </c:pt>
                <c:pt idx="841">
                  <c:v>27</c:v>
                </c:pt>
                <c:pt idx="842">
                  <c:v>28</c:v>
                </c:pt>
                <c:pt idx="843">
                  <c:v>28.31</c:v>
                </c:pt>
                <c:pt idx="844">
                  <c:v>6</c:v>
                </c:pt>
                <c:pt idx="845">
                  <c:v>0</c:v>
                </c:pt>
                <c:pt idx="846">
                  <c:v>31</c:v>
                </c:pt>
                <c:pt idx="847">
                  <c:v>5</c:v>
                </c:pt>
                <c:pt idx="848">
                  <c:v>31</c:v>
                </c:pt>
                <c:pt idx="849">
                  <c:v>29</c:v>
                </c:pt>
                <c:pt idx="850">
                  <c:v>5</c:v>
                </c:pt>
                <c:pt idx="851">
                  <c:v>4</c:v>
                </c:pt>
                <c:pt idx="852">
                  <c:v>25</c:v>
                </c:pt>
                <c:pt idx="853">
                  <c:v>5</c:v>
                </c:pt>
                <c:pt idx="854">
                  <c:v>5</c:v>
                </c:pt>
                <c:pt idx="855">
                  <c:v>7</c:v>
                </c:pt>
                <c:pt idx="856">
                  <c:v>19</c:v>
                </c:pt>
                <c:pt idx="857">
                  <c:v>5</c:v>
                </c:pt>
                <c:pt idx="858">
                  <c:v>31.43</c:v>
                </c:pt>
                <c:pt idx="859">
                  <c:v>8.5</c:v>
                </c:pt>
                <c:pt idx="860">
                  <c:v>29.08</c:v>
                </c:pt>
                <c:pt idx="861">
                  <c:v>23</c:v>
                </c:pt>
                <c:pt idx="862">
                  <c:v>3.35</c:v>
                </c:pt>
                <c:pt idx="863">
                  <c:v>10</c:v>
                </c:pt>
                <c:pt idx="864">
                  <c:v>12.69</c:v>
                </c:pt>
                <c:pt idx="865">
                  <c:v>22.2</c:v>
                </c:pt>
                <c:pt idx="866">
                  <c:v>8</c:v>
                </c:pt>
                <c:pt idx="867">
                  <c:v>9.5</c:v>
                </c:pt>
                <c:pt idx="868">
                  <c:v>3</c:v>
                </c:pt>
                <c:pt idx="869">
                  <c:v>33.9</c:v>
                </c:pt>
                <c:pt idx="870">
                  <c:v>22</c:v>
                </c:pt>
                <c:pt idx="871">
                  <c:v>30.5</c:v>
                </c:pt>
                <c:pt idx="872">
                  <c:v>32</c:v>
                </c:pt>
                <c:pt idx="873">
                  <c:v>32</c:v>
                </c:pt>
                <c:pt idx="874">
                  <c:v>25</c:v>
                </c:pt>
                <c:pt idx="875">
                  <c:v>29.82</c:v>
                </c:pt>
                <c:pt idx="876">
                  <c:v>29</c:v>
                </c:pt>
                <c:pt idx="877">
                  <c:v>4</c:v>
                </c:pt>
                <c:pt idx="878">
                  <c:v>0</c:v>
                </c:pt>
                <c:pt idx="879">
                  <c:v>11</c:v>
                </c:pt>
                <c:pt idx="880">
                  <c:v>26</c:v>
                </c:pt>
                <c:pt idx="881">
                  <c:v>24</c:v>
                </c:pt>
                <c:pt idx="882">
                  <c:v>22</c:v>
                </c:pt>
                <c:pt idx="883">
                  <c:v>32.299999999999997</c:v>
                </c:pt>
                <c:pt idx="884">
                  <c:v>3</c:v>
                </c:pt>
                <c:pt idx="885">
                  <c:v>4</c:v>
                </c:pt>
                <c:pt idx="886">
                  <c:v>4</c:v>
                </c:pt>
                <c:pt idx="887">
                  <c:v>6</c:v>
                </c:pt>
                <c:pt idx="888">
                  <c:v>3.56</c:v>
                </c:pt>
                <c:pt idx="889">
                  <c:v>8</c:v>
                </c:pt>
                <c:pt idx="890">
                  <c:v>21.18</c:v>
                </c:pt>
                <c:pt idx="891">
                  <c:v>7</c:v>
                </c:pt>
                <c:pt idx="892">
                  <c:v>23</c:v>
                </c:pt>
                <c:pt idx="893">
                  <c:v>23</c:v>
                </c:pt>
                <c:pt idx="894">
                  <c:v>14.42</c:v>
                </c:pt>
                <c:pt idx="895">
                  <c:v>16.68</c:v>
                </c:pt>
                <c:pt idx="896">
                  <c:v>20.89</c:v>
                </c:pt>
                <c:pt idx="897">
                  <c:v>6.76</c:v>
                </c:pt>
                <c:pt idx="898">
                  <c:v>13.4</c:v>
                </c:pt>
                <c:pt idx="899">
                  <c:v>33</c:v>
                </c:pt>
                <c:pt idx="900">
                  <c:v>30.56</c:v>
                </c:pt>
                <c:pt idx="901">
                  <c:v>33.26</c:v>
                </c:pt>
                <c:pt idx="902">
                  <c:v>14.5</c:v>
                </c:pt>
                <c:pt idx="903">
                  <c:v>5</c:v>
                </c:pt>
                <c:pt idx="904">
                  <c:v>6</c:v>
                </c:pt>
                <c:pt idx="905">
                  <c:v>17.5</c:v>
                </c:pt>
                <c:pt idx="906">
                  <c:v>3</c:v>
                </c:pt>
                <c:pt idx="907">
                  <c:v>16.7</c:v>
                </c:pt>
                <c:pt idx="908">
                  <c:v>18.5</c:v>
                </c:pt>
                <c:pt idx="909">
                  <c:v>8.8000000000000007</c:v>
                </c:pt>
                <c:pt idx="910">
                  <c:v>22.67</c:v>
                </c:pt>
                <c:pt idx="911">
                  <c:v>35.200000000000003</c:v>
                </c:pt>
                <c:pt idx="912">
                  <c:v>21</c:v>
                </c:pt>
                <c:pt idx="913">
                  <c:v>19</c:v>
                </c:pt>
                <c:pt idx="914">
                  <c:v>30</c:v>
                </c:pt>
                <c:pt idx="915">
                  <c:v>32.9</c:v>
                </c:pt>
                <c:pt idx="916">
                  <c:v>6</c:v>
                </c:pt>
                <c:pt idx="917">
                  <c:v>20.53</c:v>
                </c:pt>
                <c:pt idx="918">
                  <c:v>24</c:v>
                </c:pt>
                <c:pt idx="919">
                  <c:v>19</c:v>
                </c:pt>
                <c:pt idx="920">
                  <c:v>24</c:v>
                </c:pt>
                <c:pt idx="921">
                  <c:v>32</c:v>
                </c:pt>
                <c:pt idx="922">
                  <c:v>27</c:v>
                </c:pt>
                <c:pt idx="923">
                  <c:v>27</c:v>
                </c:pt>
                <c:pt idx="924">
                  <c:v>26</c:v>
                </c:pt>
                <c:pt idx="925">
                  <c:v>32</c:v>
                </c:pt>
                <c:pt idx="926">
                  <c:v>32</c:v>
                </c:pt>
                <c:pt idx="927">
                  <c:v>23</c:v>
                </c:pt>
                <c:pt idx="928">
                  <c:v>5</c:v>
                </c:pt>
                <c:pt idx="929">
                  <c:v>23</c:v>
                </c:pt>
                <c:pt idx="930">
                  <c:v>29</c:v>
                </c:pt>
                <c:pt idx="931">
                  <c:v>29</c:v>
                </c:pt>
                <c:pt idx="932">
                  <c:v>32</c:v>
                </c:pt>
                <c:pt idx="933">
                  <c:v>22</c:v>
                </c:pt>
                <c:pt idx="934">
                  <c:v>27</c:v>
                </c:pt>
                <c:pt idx="935">
                  <c:v>26</c:v>
                </c:pt>
                <c:pt idx="936">
                  <c:v>19.64</c:v>
                </c:pt>
                <c:pt idx="937">
                  <c:v>28.84</c:v>
                </c:pt>
                <c:pt idx="938">
                  <c:v>15</c:v>
                </c:pt>
                <c:pt idx="939">
                  <c:v>11.75</c:v>
                </c:pt>
                <c:pt idx="940">
                  <c:v>21.31</c:v>
                </c:pt>
                <c:pt idx="941">
                  <c:v>14.7</c:v>
                </c:pt>
                <c:pt idx="942">
                  <c:v>18</c:v>
                </c:pt>
                <c:pt idx="943">
                  <c:v>31.5</c:v>
                </c:pt>
                <c:pt idx="944">
                  <c:v>32.31</c:v>
                </c:pt>
                <c:pt idx="945">
                  <c:v>28.89</c:v>
                </c:pt>
                <c:pt idx="946">
                  <c:v>17</c:v>
                </c:pt>
                <c:pt idx="947">
                  <c:v>22</c:v>
                </c:pt>
                <c:pt idx="948">
                  <c:v>18.45</c:v>
                </c:pt>
                <c:pt idx="949">
                  <c:v>32.17</c:v>
                </c:pt>
                <c:pt idx="950">
                  <c:v>23</c:v>
                </c:pt>
                <c:pt idx="951">
                  <c:v>30</c:v>
                </c:pt>
                <c:pt idx="952">
                  <c:v>5</c:v>
                </c:pt>
                <c:pt idx="953">
                  <c:v>29</c:v>
                </c:pt>
                <c:pt idx="954">
                  <c:v>24</c:v>
                </c:pt>
                <c:pt idx="955">
                  <c:v>29</c:v>
                </c:pt>
                <c:pt idx="956">
                  <c:v>29</c:v>
                </c:pt>
                <c:pt idx="957">
                  <c:v>23</c:v>
                </c:pt>
                <c:pt idx="958">
                  <c:v>18</c:v>
                </c:pt>
                <c:pt idx="959">
                  <c:v>29</c:v>
                </c:pt>
                <c:pt idx="960">
                  <c:v>29.9</c:v>
                </c:pt>
                <c:pt idx="961">
                  <c:v>30</c:v>
                </c:pt>
                <c:pt idx="962">
                  <c:v>29</c:v>
                </c:pt>
                <c:pt idx="963">
                  <c:v>33</c:v>
                </c:pt>
                <c:pt idx="964">
                  <c:v>31.44</c:v>
                </c:pt>
                <c:pt idx="965">
                  <c:v>28.9</c:v>
                </c:pt>
                <c:pt idx="966">
                  <c:v>14.73</c:v>
                </c:pt>
                <c:pt idx="967">
                  <c:v>15</c:v>
                </c:pt>
                <c:pt idx="968">
                  <c:v>26</c:v>
                </c:pt>
                <c:pt idx="969">
                  <c:v>28</c:v>
                </c:pt>
                <c:pt idx="970">
                  <c:v>33</c:v>
                </c:pt>
                <c:pt idx="971">
                  <c:v>28.1</c:v>
                </c:pt>
                <c:pt idx="972">
                  <c:v>29.74</c:v>
                </c:pt>
                <c:pt idx="973">
                  <c:v>27</c:v>
                </c:pt>
                <c:pt idx="974">
                  <c:v>31</c:v>
                </c:pt>
                <c:pt idx="975">
                  <c:v>29</c:v>
                </c:pt>
                <c:pt idx="976">
                  <c:v>27</c:v>
                </c:pt>
                <c:pt idx="977">
                  <c:v>29</c:v>
                </c:pt>
                <c:pt idx="978">
                  <c:v>5</c:v>
                </c:pt>
                <c:pt idx="979">
                  <c:v>32</c:v>
                </c:pt>
                <c:pt idx="980">
                  <c:v>32</c:v>
                </c:pt>
                <c:pt idx="981">
                  <c:v>30</c:v>
                </c:pt>
                <c:pt idx="982">
                  <c:v>30</c:v>
                </c:pt>
                <c:pt idx="983">
                  <c:v>23</c:v>
                </c:pt>
                <c:pt idx="984">
                  <c:v>30</c:v>
                </c:pt>
                <c:pt idx="985">
                  <c:v>24</c:v>
                </c:pt>
                <c:pt idx="986">
                  <c:v>18.28</c:v>
                </c:pt>
                <c:pt idx="987">
                  <c:v>15</c:v>
                </c:pt>
                <c:pt idx="988">
                  <c:v>5</c:v>
                </c:pt>
                <c:pt idx="989">
                  <c:v>25</c:v>
                </c:pt>
                <c:pt idx="990">
                  <c:v>33</c:v>
                </c:pt>
                <c:pt idx="991">
                  <c:v>28.5</c:v>
                </c:pt>
                <c:pt idx="992">
                  <c:v>28</c:v>
                </c:pt>
                <c:pt idx="993">
                  <c:v>31</c:v>
                </c:pt>
                <c:pt idx="994">
                  <c:v>28</c:v>
                </c:pt>
                <c:pt idx="995">
                  <c:v>20</c:v>
                </c:pt>
                <c:pt idx="996">
                  <c:v>30</c:v>
                </c:pt>
                <c:pt idx="997">
                  <c:v>26</c:v>
                </c:pt>
                <c:pt idx="998">
                  <c:v>26</c:v>
                </c:pt>
                <c:pt idx="999">
                  <c:v>7.5</c:v>
                </c:pt>
                <c:pt idx="1000">
                  <c:v>32</c:v>
                </c:pt>
                <c:pt idx="1001">
                  <c:v>32</c:v>
                </c:pt>
                <c:pt idx="1002">
                  <c:v>31</c:v>
                </c:pt>
                <c:pt idx="1003">
                  <c:v>23.23</c:v>
                </c:pt>
                <c:pt idx="1004">
                  <c:v>12</c:v>
                </c:pt>
                <c:pt idx="1005">
                  <c:v>24</c:v>
                </c:pt>
                <c:pt idx="1006">
                  <c:v>15</c:v>
                </c:pt>
                <c:pt idx="1007">
                  <c:v>11</c:v>
                </c:pt>
                <c:pt idx="1008">
                  <c:v>26.51</c:v>
                </c:pt>
                <c:pt idx="1009">
                  <c:v>20.59</c:v>
                </c:pt>
                <c:pt idx="1010">
                  <c:v>20</c:v>
                </c:pt>
                <c:pt idx="1011">
                  <c:v>32</c:v>
                </c:pt>
                <c:pt idx="1012">
                  <c:v>30</c:v>
                </c:pt>
                <c:pt idx="1013">
                  <c:v>31</c:v>
                </c:pt>
                <c:pt idx="1014">
                  <c:v>27.9</c:v>
                </c:pt>
                <c:pt idx="1015">
                  <c:v>26.7</c:v>
                </c:pt>
                <c:pt idx="1016">
                  <c:v>20</c:v>
                </c:pt>
                <c:pt idx="1017">
                  <c:v>15</c:v>
                </c:pt>
                <c:pt idx="1018">
                  <c:v>22</c:v>
                </c:pt>
                <c:pt idx="1019">
                  <c:v>6</c:v>
                </c:pt>
                <c:pt idx="1020">
                  <c:v>27.57</c:v>
                </c:pt>
                <c:pt idx="1021">
                  <c:v>15.1</c:v>
                </c:pt>
                <c:pt idx="1022">
                  <c:v>23</c:v>
                </c:pt>
                <c:pt idx="1023">
                  <c:v>27</c:v>
                </c:pt>
                <c:pt idx="1024">
                  <c:v>27</c:v>
                </c:pt>
                <c:pt idx="1025">
                  <c:v>17</c:v>
                </c:pt>
                <c:pt idx="1026">
                  <c:v>3</c:v>
                </c:pt>
                <c:pt idx="1027">
                  <c:v>7</c:v>
                </c:pt>
                <c:pt idx="1028">
                  <c:v>27.5</c:v>
                </c:pt>
                <c:pt idx="1029">
                  <c:v>25.5</c:v>
                </c:pt>
                <c:pt idx="1030">
                  <c:v>25</c:v>
                </c:pt>
                <c:pt idx="1031">
                  <c:v>25.5</c:v>
                </c:pt>
                <c:pt idx="1032">
                  <c:v>27</c:v>
                </c:pt>
                <c:pt idx="1033">
                  <c:v>23</c:v>
                </c:pt>
                <c:pt idx="1034">
                  <c:v>25.71</c:v>
                </c:pt>
                <c:pt idx="1035">
                  <c:v>27</c:v>
                </c:pt>
                <c:pt idx="1036">
                  <c:v>23.45</c:v>
                </c:pt>
                <c:pt idx="1037">
                  <c:v>13.65</c:v>
                </c:pt>
                <c:pt idx="1038">
                  <c:v>6</c:v>
                </c:pt>
                <c:pt idx="1039">
                  <c:v>7</c:v>
                </c:pt>
                <c:pt idx="1040">
                  <c:v>4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7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16</c:v>
                </c:pt>
                <c:pt idx="1057">
                  <c:v>10</c:v>
                </c:pt>
                <c:pt idx="1058">
                  <c:v>24</c:v>
                </c:pt>
                <c:pt idx="1059">
                  <c:v>12</c:v>
                </c:pt>
                <c:pt idx="1060">
                  <c:v>15</c:v>
                </c:pt>
                <c:pt idx="1061">
                  <c:v>19</c:v>
                </c:pt>
                <c:pt idx="1062">
                  <c:v>10</c:v>
                </c:pt>
                <c:pt idx="1063">
                  <c:v>9</c:v>
                </c:pt>
                <c:pt idx="1064">
                  <c:v>19</c:v>
                </c:pt>
                <c:pt idx="1065">
                  <c:v>10</c:v>
                </c:pt>
                <c:pt idx="1066">
                  <c:v>9</c:v>
                </c:pt>
                <c:pt idx="1067">
                  <c:v>12</c:v>
                </c:pt>
                <c:pt idx="1068">
                  <c:v>2</c:v>
                </c:pt>
                <c:pt idx="1069">
                  <c:v>4</c:v>
                </c:pt>
                <c:pt idx="1070">
                  <c:v>4</c:v>
                </c:pt>
                <c:pt idx="1071">
                  <c:v>11</c:v>
                </c:pt>
                <c:pt idx="1072">
                  <c:v>9</c:v>
                </c:pt>
                <c:pt idx="1073">
                  <c:v>6</c:v>
                </c:pt>
                <c:pt idx="1074">
                  <c:v>5</c:v>
                </c:pt>
                <c:pt idx="1075">
                  <c:v>8</c:v>
                </c:pt>
                <c:pt idx="1076">
                  <c:v>11</c:v>
                </c:pt>
                <c:pt idx="1077">
                  <c:v>10</c:v>
                </c:pt>
                <c:pt idx="1078">
                  <c:v>19</c:v>
                </c:pt>
                <c:pt idx="1079">
                  <c:v>9</c:v>
                </c:pt>
                <c:pt idx="1080">
                  <c:v>10</c:v>
                </c:pt>
                <c:pt idx="1081">
                  <c:v>15</c:v>
                </c:pt>
                <c:pt idx="1082">
                  <c:v>8</c:v>
                </c:pt>
                <c:pt idx="1083">
                  <c:v>19</c:v>
                </c:pt>
                <c:pt idx="1084">
                  <c:v>17.7</c:v>
                </c:pt>
                <c:pt idx="1085">
                  <c:v>15</c:v>
                </c:pt>
                <c:pt idx="1086">
                  <c:v>10</c:v>
                </c:pt>
                <c:pt idx="1087">
                  <c:v>1</c:v>
                </c:pt>
                <c:pt idx="1088">
                  <c:v>17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3</c:v>
                </c:pt>
                <c:pt idx="1096">
                  <c:v>6</c:v>
                </c:pt>
                <c:pt idx="1097">
                  <c:v>17</c:v>
                </c:pt>
                <c:pt idx="1098">
                  <c:v>19</c:v>
                </c:pt>
                <c:pt idx="1099">
                  <c:v>22</c:v>
                </c:pt>
                <c:pt idx="1100">
                  <c:v>22</c:v>
                </c:pt>
                <c:pt idx="1101">
                  <c:v>6</c:v>
                </c:pt>
                <c:pt idx="1102">
                  <c:v>5</c:v>
                </c:pt>
                <c:pt idx="1103">
                  <c:v>11</c:v>
                </c:pt>
                <c:pt idx="1104">
                  <c:v>19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12</c:v>
                </c:pt>
                <c:pt idx="1109">
                  <c:v>15</c:v>
                </c:pt>
                <c:pt idx="1110">
                  <c:v>15</c:v>
                </c:pt>
                <c:pt idx="1111">
                  <c:v>16</c:v>
                </c:pt>
                <c:pt idx="1112">
                  <c:v>14</c:v>
                </c:pt>
                <c:pt idx="1113">
                  <c:v>13</c:v>
                </c:pt>
                <c:pt idx="1114">
                  <c:v>13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13</c:v>
                </c:pt>
                <c:pt idx="1119">
                  <c:v>14</c:v>
                </c:pt>
                <c:pt idx="1120">
                  <c:v>9</c:v>
                </c:pt>
                <c:pt idx="1121">
                  <c:v>0</c:v>
                </c:pt>
                <c:pt idx="1122">
                  <c:v>4</c:v>
                </c:pt>
                <c:pt idx="1123">
                  <c:v>1</c:v>
                </c:pt>
                <c:pt idx="1124">
                  <c:v>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4</c:v>
                </c:pt>
                <c:pt idx="1132">
                  <c:v>15.5</c:v>
                </c:pt>
                <c:pt idx="1133">
                  <c:v>8</c:v>
                </c:pt>
                <c:pt idx="1134">
                  <c:v>15</c:v>
                </c:pt>
                <c:pt idx="1135">
                  <c:v>6</c:v>
                </c:pt>
                <c:pt idx="1136">
                  <c:v>8</c:v>
                </c:pt>
                <c:pt idx="1137">
                  <c:v>0</c:v>
                </c:pt>
                <c:pt idx="1138">
                  <c:v>7</c:v>
                </c:pt>
                <c:pt idx="1139">
                  <c:v>12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15</c:v>
                </c:pt>
                <c:pt idx="1144">
                  <c:v>1</c:v>
                </c:pt>
                <c:pt idx="1145">
                  <c:v>16.559999999999999</c:v>
                </c:pt>
                <c:pt idx="1146">
                  <c:v>16</c:v>
                </c:pt>
                <c:pt idx="1147">
                  <c:v>5</c:v>
                </c:pt>
                <c:pt idx="1148">
                  <c:v>11.69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2</c:v>
                </c:pt>
                <c:pt idx="1154">
                  <c:v>16.97</c:v>
                </c:pt>
                <c:pt idx="1155">
                  <c:v>6</c:v>
                </c:pt>
                <c:pt idx="1156">
                  <c:v>18</c:v>
                </c:pt>
                <c:pt idx="1157">
                  <c:v>19.43</c:v>
                </c:pt>
                <c:pt idx="1158">
                  <c:v>19.36</c:v>
                </c:pt>
                <c:pt idx="1159">
                  <c:v>17.5</c:v>
                </c:pt>
                <c:pt idx="1160">
                  <c:v>18</c:v>
                </c:pt>
                <c:pt idx="1161">
                  <c:v>18</c:v>
                </c:pt>
                <c:pt idx="1162">
                  <c:v>7</c:v>
                </c:pt>
                <c:pt idx="1163">
                  <c:v>3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18.899999999999999</c:v>
                </c:pt>
                <c:pt idx="1174">
                  <c:v>0</c:v>
                </c:pt>
                <c:pt idx="1175">
                  <c:v>19.5</c:v>
                </c:pt>
                <c:pt idx="1176">
                  <c:v>20</c:v>
                </c:pt>
                <c:pt idx="1177">
                  <c:v>6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18</c:v>
                </c:pt>
                <c:pt idx="1182">
                  <c:v>7</c:v>
                </c:pt>
                <c:pt idx="1183">
                  <c:v>6</c:v>
                </c:pt>
                <c:pt idx="1184">
                  <c:v>25</c:v>
                </c:pt>
                <c:pt idx="1185">
                  <c:v>25.6</c:v>
                </c:pt>
                <c:pt idx="1186">
                  <c:v>25.3</c:v>
                </c:pt>
                <c:pt idx="1187">
                  <c:v>23</c:v>
                </c:pt>
                <c:pt idx="1188">
                  <c:v>19</c:v>
                </c:pt>
                <c:pt idx="1189">
                  <c:v>7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26</c:v>
                </c:pt>
                <c:pt idx="1195">
                  <c:v>2</c:v>
                </c:pt>
                <c:pt idx="1196">
                  <c:v>13</c:v>
                </c:pt>
                <c:pt idx="1197">
                  <c:v>26.05</c:v>
                </c:pt>
                <c:pt idx="1198">
                  <c:v>27.8</c:v>
                </c:pt>
                <c:pt idx="1199">
                  <c:v>28</c:v>
                </c:pt>
                <c:pt idx="1200">
                  <c:v>27.6</c:v>
                </c:pt>
                <c:pt idx="1201">
                  <c:v>27</c:v>
                </c:pt>
                <c:pt idx="1202">
                  <c:v>21</c:v>
                </c:pt>
                <c:pt idx="1203">
                  <c:v>28</c:v>
                </c:pt>
                <c:pt idx="1204">
                  <c:v>29</c:v>
                </c:pt>
                <c:pt idx="1205">
                  <c:v>26</c:v>
                </c:pt>
                <c:pt idx="1206">
                  <c:v>22</c:v>
                </c:pt>
                <c:pt idx="1207">
                  <c:v>16</c:v>
                </c:pt>
                <c:pt idx="1208">
                  <c:v>29</c:v>
                </c:pt>
                <c:pt idx="1209">
                  <c:v>30</c:v>
                </c:pt>
                <c:pt idx="1210">
                  <c:v>30</c:v>
                </c:pt>
                <c:pt idx="1211">
                  <c:v>23</c:v>
                </c:pt>
                <c:pt idx="1212">
                  <c:v>23</c:v>
                </c:pt>
                <c:pt idx="1213">
                  <c:v>13</c:v>
                </c:pt>
                <c:pt idx="1214">
                  <c:v>5</c:v>
                </c:pt>
                <c:pt idx="1215">
                  <c:v>0</c:v>
                </c:pt>
                <c:pt idx="1216">
                  <c:v>30</c:v>
                </c:pt>
                <c:pt idx="1217">
                  <c:v>25</c:v>
                </c:pt>
                <c:pt idx="1218">
                  <c:v>9</c:v>
                </c:pt>
                <c:pt idx="1219">
                  <c:v>26</c:v>
                </c:pt>
                <c:pt idx="1220">
                  <c:v>9</c:v>
                </c:pt>
                <c:pt idx="1221">
                  <c:v>23</c:v>
                </c:pt>
                <c:pt idx="1222">
                  <c:v>25</c:v>
                </c:pt>
                <c:pt idx="1223">
                  <c:v>26</c:v>
                </c:pt>
                <c:pt idx="1224">
                  <c:v>20</c:v>
                </c:pt>
                <c:pt idx="1225">
                  <c:v>25</c:v>
                </c:pt>
                <c:pt idx="1226">
                  <c:v>7</c:v>
                </c:pt>
                <c:pt idx="1227">
                  <c:v>10</c:v>
                </c:pt>
                <c:pt idx="1228">
                  <c:v>23.7</c:v>
                </c:pt>
                <c:pt idx="1229">
                  <c:v>25</c:v>
                </c:pt>
                <c:pt idx="1230">
                  <c:v>23</c:v>
                </c:pt>
                <c:pt idx="1231">
                  <c:v>16</c:v>
                </c:pt>
                <c:pt idx="1232">
                  <c:v>32</c:v>
                </c:pt>
                <c:pt idx="1233">
                  <c:v>30</c:v>
                </c:pt>
                <c:pt idx="1234">
                  <c:v>24</c:v>
                </c:pt>
                <c:pt idx="1235">
                  <c:v>24</c:v>
                </c:pt>
                <c:pt idx="1236">
                  <c:v>29</c:v>
                </c:pt>
                <c:pt idx="1237">
                  <c:v>30.5</c:v>
                </c:pt>
                <c:pt idx="1238">
                  <c:v>32.5</c:v>
                </c:pt>
                <c:pt idx="1239">
                  <c:v>32.700000000000003</c:v>
                </c:pt>
                <c:pt idx="1240">
                  <c:v>32.6</c:v>
                </c:pt>
                <c:pt idx="1241">
                  <c:v>11</c:v>
                </c:pt>
                <c:pt idx="1242">
                  <c:v>0</c:v>
                </c:pt>
                <c:pt idx="1243">
                  <c:v>15</c:v>
                </c:pt>
                <c:pt idx="1244">
                  <c:v>11</c:v>
                </c:pt>
                <c:pt idx="1245">
                  <c:v>21.7</c:v>
                </c:pt>
                <c:pt idx="1246">
                  <c:v>28.93</c:v>
                </c:pt>
                <c:pt idx="1247">
                  <c:v>24</c:v>
                </c:pt>
                <c:pt idx="1248">
                  <c:v>19</c:v>
                </c:pt>
                <c:pt idx="1249">
                  <c:v>22</c:v>
                </c:pt>
                <c:pt idx="1250">
                  <c:v>18</c:v>
                </c:pt>
                <c:pt idx="1251">
                  <c:v>17</c:v>
                </c:pt>
                <c:pt idx="1252">
                  <c:v>24</c:v>
                </c:pt>
                <c:pt idx="1253">
                  <c:v>16</c:v>
                </c:pt>
                <c:pt idx="1254">
                  <c:v>15</c:v>
                </c:pt>
                <c:pt idx="1255">
                  <c:v>20</c:v>
                </c:pt>
                <c:pt idx="1256">
                  <c:v>13</c:v>
                </c:pt>
                <c:pt idx="1257">
                  <c:v>33.4</c:v>
                </c:pt>
                <c:pt idx="1258">
                  <c:v>29</c:v>
                </c:pt>
                <c:pt idx="1259">
                  <c:v>9</c:v>
                </c:pt>
                <c:pt idx="1260">
                  <c:v>12</c:v>
                </c:pt>
                <c:pt idx="1261">
                  <c:v>31</c:v>
                </c:pt>
                <c:pt idx="1262">
                  <c:v>24</c:v>
                </c:pt>
                <c:pt idx="1263">
                  <c:v>22</c:v>
                </c:pt>
                <c:pt idx="1264">
                  <c:v>27</c:v>
                </c:pt>
                <c:pt idx="1265">
                  <c:v>16</c:v>
                </c:pt>
                <c:pt idx="1266">
                  <c:v>22</c:v>
                </c:pt>
                <c:pt idx="1267">
                  <c:v>28</c:v>
                </c:pt>
                <c:pt idx="1268">
                  <c:v>32.69</c:v>
                </c:pt>
                <c:pt idx="1269">
                  <c:v>25.35</c:v>
                </c:pt>
                <c:pt idx="1270">
                  <c:v>24.63</c:v>
                </c:pt>
                <c:pt idx="1271">
                  <c:v>24</c:v>
                </c:pt>
                <c:pt idx="1272">
                  <c:v>15</c:v>
                </c:pt>
                <c:pt idx="1273">
                  <c:v>16</c:v>
                </c:pt>
                <c:pt idx="1274">
                  <c:v>15</c:v>
                </c:pt>
                <c:pt idx="1275">
                  <c:v>7</c:v>
                </c:pt>
                <c:pt idx="1276">
                  <c:v>9</c:v>
                </c:pt>
                <c:pt idx="1277">
                  <c:v>25</c:v>
                </c:pt>
                <c:pt idx="1278">
                  <c:v>24</c:v>
                </c:pt>
                <c:pt idx="1279">
                  <c:v>8.5</c:v>
                </c:pt>
                <c:pt idx="1280">
                  <c:v>23</c:v>
                </c:pt>
                <c:pt idx="1281">
                  <c:v>20</c:v>
                </c:pt>
                <c:pt idx="1282">
                  <c:v>30</c:v>
                </c:pt>
                <c:pt idx="1283">
                  <c:v>17.329999999999998</c:v>
                </c:pt>
                <c:pt idx="1284">
                  <c:v>33.5</c:v>
                </c:pt>
                <c:pt idx="1285">
                  <c:v>31.5</c:v>
                </c:pt>
                <c:pt idx="1286">
                  <c:v>21</c:v>
                </c:pt>
                <c:pt idx="1287">
                  <c:v>10</c:v>
                </c:pt>
                <c:pt idx="1288">
                  <c:v>22</c:v>
                </c:pt>
                <c:pt idx="1289">
                  <c:v>29</c:v>
                </c:pt>
                <c:pt idx="1290">
                  <c:v>18</c:v>
                </c:pt>
                <c:pt idx="1291">
                  <c:v>31</c:v>
                </c:pt>
                <c:pt idx="1292">
                  <c:v>29</c:v>
                </c:pt>
                <c:pt idx="1293">
                  <c:v>31</c:v>
                </c:pt>
                <c:pt idx="1294">
                  <c:v>32</c:v>
                </c:pt>
                <c:pt idx="1295">
                  <c:v>32</c:v>
                </c:pt>
                <c:pt idx="1296">
                  <c:v>28</c:v>
                </c:pt>
                <c:pt idx="1297">
                  <c:v>29</c:v>
                </c:pt>
                <c:pt idx="1298">
                  <c:v>19</c:v>
                </c:pt>
                <c:pt idx="1299">
                  <c:v>10</c:v>
                </c:pt>
                <c:pt idx="1300">
                  <c:v>30</c:v>
                </c:pt>
                <c:pt idx="1301">
                  <c:v>19</c:v>
                </c:pt>
                <c:pt idx="1302">
                  <c:v>30</c:v>
                </c:pt>
                <c:pt idx="1303">
                  <c:v>29</c:v>
                </c:pt>
                <c:pt idx="1304">
                  <c:v>27</c:v>
                </c:pt>
                <c:pt idx="1305">
                  <c:v>31</c:v>
                </c:pt>
                <c:pt idx="1306">
                  <c:v>26.06</c:v>
                </c:pt>
                <c:pt idx="1307">
                  <c:v>14.27</c:v>
                </c:pt>
                <c:pt idx="1308">
                  <c:v>24.61</c:v>
                </c:pt>
                <c:pt idx="1309">
                  <c:v>28.3</c:v>
                </c:pt>
                <c:pt idx="1310">
                  <c:v>10</c:v>
                </c:pt>
                <c:pt idx="1311">
                  <c:v>21</c:v>
                </c:pt>
                <c:pt idx="1312">
                  <c:v>19.45</c:v>
                </c:pt>
                <c:pt idx="1313">
                  <c:v>15</c:v>
                </c:pt>
                <c:pt idx="1314">
                  <c:v>15</c:v>
                </c:pt>
                <c:pt idx="1315">
                  <c:v>18</c:v>
                </c:pt>
                <c:pt idx="1316">
                  <c:v>19</c:v>
                </c:pt>
                <c:pt idx="1317">
                  <c:v>29</c:v>
                </c:pt>
                <c:pt idx="1318">
                  <c:v>15</c:v>
                </c:pt>
                <c:pt idx="1319">
                  <c:v>19</c:v>
                </c:pt>
                <c:pt idx="1320">
                  <c:v>18</c:v>
                </c:pt>
                <c:pt idx="1321">
                  <c:v>11.7</c:v>
                </c:pt>
                <c:pt idx="1322">
                  <c:v>4</c:v>
                </c:pt>
                <c:pt idx="1323">
                  <c:v>28.9</c:v>
                </c:pt>
                <c:pt idx="1324">
                  <c:v>23.5</c:v>
                </c:pt>
                <c:pt idx="1325">
                  <c:v>28</c:v>
                </c:pt>
                <c:pt idx="1326">
                  <c:v>19.36</c:v>
                </c:pt>
                <c:pt idx="1327">
                  <c:v>19.36</c:v>
                </c:pt>
                <c:pt idx="1328">
                  <c:v>25.84</c:v>
                </c:pt>
                <c:pt idx="1329">
                  <c:v>32.36</c:v>
                </c:pt>
                <c:pt idx="1330">
                  <c:v>30</c:v>
                </c:pt>
                <c:pt idx="1331">
                  <c:v>31</c:v>
                </c:pt>
                <c:pt idx="1332">
                  <c:v>31.4</c:v>
                </c:pt>
                <c:pt idx="1333">
                  <c:v>23</c:v>
                </c:pt>
                <c:pt idx="1334">
                  <c:v>15</c:v>
                </c:pt>
                <c:pt idx="1335">
                  <c:v>15</c:v>
                </c:pt>
                <c:pt idx="1336">
                  <c:v>17</c:v>
                </c:pt>
                <c:pt idx="1337">
                  <c:v>20</c:v>
                </c:pt>
                <c:pt idx="1338">
                  <c:v>16</c:v>
                </c:pt>
                <c:pt idx="1339">
                  <c:v>29</c:v>
                </c:pt>
                <c:pt idx="1340">
                  <c:v>13</c:v>
                </c:pt>
                <c:pt idx="1341">
                  <c:v>22</c:v>
                </c:pt>
                <c:pt idx="1342">
                  <c:v>8</c:v>
                </c:pt>
                <c:pt idx="1343">
                  <c:v>4.49</c:v>
                </c:pt>
                <c:pt idx="1344">
                  <c:v>17.18</c:v>
                </c:pt>
                <c:pt idx="1345">
                  <c:v>31.2</c:v>
                </c:pt>
                <c:pt idx="1346">
                  <c:v>14.25</c:v>
                </c:pt>
                <c:pt idx="1347">
                  <c:v>4</c:v>
                </c:pt>
                <c:pt idx="1348">
                  <c:v>11.37</c:v>
                </c:pt>
                <c:pt idx="1349">
                  <c:v>27</c:v>
                </c:pt>
                <c:pt idx="1350">
                  <c:v>25</c:v>
                </c:pt>
                <c:pt idx="1351">
                  <c:v>22</c:v>
                </c:pt>
                <c:pt idx="1352">
                  <c:v>31</c:v>
                </c:pt>
                <c:pt idx="1353">
                  <c:v>15</c:v>
                </c:pt>
                <c:pt idx="1354">
                  <c:v>12</c:v>
                </c:pt>
                <c:pt idx="1355">
                  <c:v>23</c:v>
                </c:pt>
                <c:pt idx="1356">
                  <c:v>16</c:v>
                </c:pt>
                <c:pt idx="1357">
                  <c:v>21.5</c:v>
                </c:pt>
                <c:pt idx="1358">
                  <c:v>5</c:v>
                </c:pt>
                <c:pt idx="1359">
                  <c:v>31.35</c:v>
                </c:pt>
                <c:pt idx="1360">
                  <c:v>30</c:v>
                </c:pt>
                <c:pt idx="1361">
                  <c:v>28</c:v>
                </c:pt>
                <c:pt idx="1362">
                  <c:v>29</c:v>
                </c:pt>
                <c:pt idx="1363">
                  <c:v>21</c:v>
                </c:pt>
                <c:pt idx="1364">
                  <c:v>19</c:v>
                </c:pt>
                <c:pt idx="1365">
                  <c:v>15.18</c:v>
                </c:pt>
                <c:pt idx="1366">
                  <c:v>31</c:v>
                </c:pt>
                <c:pt idx="1367">
                  <c:v>20</c:v>
                </c:pt>
                <c:pt idx="1368">
                  <c:v>26.71</c:v>
                </c:pt>
                <c:pt idx="1369">
                  <c:v>31.13</c:v>
                </c:pt>
                <c:pt idx="1370">
                  <c:v>12</c:v>
                </c:pt>
                <c:pt idx="1371">
                  <c:v>18</c:v>
                </c:pt>
                <c:pt idx="1372">
                  <c:v>22</c:v>
                </c:pt>
                <c:pt idx="1373">
                  <c:v>23</c:v>
                </c:pt>
                <c:pt idx="1374">
                  <c:v>23.88</c:v>
                </c:pt>
                <c:pt idx="1375">
                  <c:v>25.61</c:v>
                </c:pt>
                <c:pt idx="1376">
                  <c:v>17</c:v>
                </c:pt>
                <c:pt idx="1377">
                  <c:v>29.95</c:v>
                </c:pt>
                <c:pt idx="1378">
                  <c:v>29.7</c:v>
                </c:pt>
                <c:pt idx="1379">
                  <c:v>12</c:v>
                </c:pt>
                <c:pt idx="1380">
                  <c:v>15</c:v>
                </c:pt>
                <c:pt idx="1381">
                  <c:v>16</c:v>
                </c:pt>
                <c:pt idx="1382">
                  <c:v>29</c:v>
                </c:pt>
                <c:pt idx="1383">
                  <c:v>19</c:v>
                </c:pt>
                <c:pt idx="1384">
                  <c:v>27.5</c:v>
                </c:pt>
                <c:pt idx="1385">
                  <c:v>20</c:v>
                </c:pt>
                <c:pt idx="1386">
                  <c:v>20</c:v>
                </c:pt>
                <c:pt idx="1387">
                  <c:v>26</c:v>
                </c:pt>
                <c:pt idx="1388">
                  <c:v>25</c:v>
                </c:pt>
                <c:pt idx="1389">
                  <c:v>27.69</c:v>
                </c:pt>
                <c:pt idx="1390">
                  <c:v>26.6</c:v>
                </c:pt>
                <c:pt idx="1391">
                  <c:v>18</c:v>
                </c:pt>
                <c:pt idx="1392">
                  <c:v>12</c:v>
                </c:pt>
                <c:pt idx="1393">
                  <c:v>3.5</c:v>
                </c:pt>
                <c:pt idx="1394">
                  <c:v>2</c:v>
                </c:pt>
                <c:pt idx="1395">
                  <c:v>3</c:v>
                </c:pt>
                <c:pt idx="1396">
                  <c:v>24</c:v>
                </c:pt>
                <c:pt idx="1397">
                  <c:v>19</c:v>
                </c:pt>
                <c:pt idx="1398">
                  <c:v>27.5</c:v>
                </c:pt>
                <c:pt idx="1399">
                  <c:v>27</c:v>
                </c:pt>
                <c:pt idx="1400">
                  <c:v>7</c:v>
                </c:pt>
                <c:pt idx="1401">
                  <c:v>26</c:v>
                </c:pt>
                <c:pt idx="1402">
                  <c:v>26</c:v>
                </c:pt>
                <c:pt idx="1403">
                  <c:v>25.5</c:v>
                </c:pt>
                <c:pt idx="1404">
                  <c:v>15</c:v>
                </c:pt>
                <c:pt idx="1405">
                  <c:v>18</c:v>
                </c:pt>
                <c:pt idx="1406">
                  <c:v>5</c:v>
                </c:pt>
                <c:pt idx="1407">
                  <c:v>24</c:v>
                </c:pt>
                <c:pt idx="1408">
                  <c:v>25</c:v>
                </c:pt>
                <c:pt idx="1409">
                  <c:v>19</c:v>
                </c:pt>
                <c:pt idx="1410">
                  <c:v>15</c:v>
                </c:pt>
                <c:pt idx="1411">
                  <c:v>5</c:v>
                </c:pt>
                <c:pt idx="1412">
                  <c:v>4</c:v>
                </c:pt>
                <c:pt idx="1413">
                  <c:v>5</c:v>
                </c:pt>
                <c:pt idx="1414">
                  <c:v>6</c:v>
                </c:pt>
                <c:pt idx="1415">
                  <c:v>6</c:v>
                </c:pt>
                <c:pt idx="1416">
                  <c:v>4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2</c:v>
                </c:pt>
                <c:pt idx="1421">
                  <c:v>12</c:v>
                </c:pt>
                <c:pt idx="1422">
                  <c:v>12</c:v>
                </c:pt>
                <c:pt idx="1423">
                  <c:v>22</c:v>
                </c:pt>
                <c:pt idx="1424">
                  <c:v>22.4</c:v>
                </c:pt>
                <c:pt idx="1425">
                  <c:v>20</c:v>
                </c:pt>
                <c:pt idx="1426">
                  <c:v>16</c:v>
                </c:pt>
                <c:pt idx="1427">
                  <c:v>14</c:v>
                </c:pt>
                <c:pt idx="1428">
                  <c:v>21</c:v>
                </c:pt>
                <c:pt idx="1429">
                  <c:v>22</c:v>
                </c:pt>
                <c:pt idx="1430">
                  <c:v>22.7</c:v>
                </c:pt>
                <c:pt idx="1431">
                  <c:v>18</c:v>
                </c:pt>
                <c:pt idx="1432">
                  <c:v>15</c:v>
                </c:pt>
                <c:pt idx="1433">
                  <c:v>16</c:v>
                </c:pt>
                <c:pt idx="1434">
                  <c:v>21</c:v>
                </c:pt>
                <c:pt idx="1435">
                  <c:v>21</c:v>
                </c:pt>
                <c:pt idx="1436">
                  <c:v>22</c:v>
                </c:pt>
                <c:pt idx="1437">
                  <c:v>21</c:v>
                </c:pt>
                <c:pt idx="1438">
                  <c:v>21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15</c:v>
                </c:pt>
                <c:pt idx="1446">
                  <c:v>7.72</c:v>
                </c:pt>
                <c:pt idx="1447">
                  <c:v>1</c:v>
                </c:pt>
                <c:pt idx="1448">
                  <c:v>1</c:v>
                </c:pt>
                <c:pt idx="1449">
                  <c:v>2</c:v>
                </c:pt>
                <c:pt idx="1450">
                  <c:v>3</c:v>
                </c:pt>
                <c:pt idx="1451">
                  <c:v>1</c:v>
                </c:pt>
                <c:pt idx="1452">
                  <c:v>1</c:v>
                </c:pt>
                <c:pt idx="1453">
                  <c:v>13</c:v>
                </c:pt>
                <c:pt idx="1454">
                  <c:v>3</c:v>
                </c:pt>
                <c:pt idx="1455">
                  <c:v>9</c:v>
                </c:pt>
                <c:pt idx="1456">
                  <c:v>13</c:v>
                </c:pt>
                <c:pt idx="1457">
                  <c:v>14</c:v>
                </c:pt>
                <c:pt idx="1458">
                  <c:v>15</c:v>
                </c:pt>
                <c:pt idx="1459">
                  <c:v>15</c:v>
                </c:pt>
                <c:pt idx="1460">
                  <c:v>16</c:v>
                </c:pt>
                <c:pt idx="1461">
                  <c:v>11</c:v>
                </c:pt>
                <c:pt idx="1462">
                  <c:v>12</c:v>
                </c:pt>
                <c:pt idx="1463">
                  <c:v>3</c:v>
                </c:pt>
                <c:pt idx="1464">
                  <c:v>5</c:v>
                </c:pt>
                <c:pt idx="1465">
                  <c:v>4</c:v>
                </c:pt>
                <c:pt idx="1466">
                  <c:v>2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4</c:v>
                </c:pt>
                <c:pt idx="1471">
                  <c:v>3</c:v>
                </c:pt>
                <c:pt idx="1472">
                  <c:v>3</c:v>
                </c:pt>
                <c:pt idx="1473">
                  <c:v>4</c:v>
                </c:pt>
                <c:pt idx="1474">
                  <c:v>7</c:v>
                </c:pt>
                <c:pt idx="1475">
                  <c:v>9</c:v>
                </c:pt>
                <c:pt idx="1476">
                  <c:v>13</c:v>
                </c:pt>
                <c:pt idx="1477">
                  <c:v>14</c:v>
                </c:pt>
                <c:pt idx="1478">
                  <c:v>13</c:v>
                </c:pt>
                <c:pt idx="1479">
                  <c:v>13</c:v>
                </c:pt>
                <c:pt idx="1480">
                  <c:v>4</c:v>
                </c:pt>
                <c:pt idx="1481">
                  <c:v>4</c:v>
                </c:pt>
                <c:pt idx="1482">
                  <c:v>3</c:v>
                </c:pt>
                <c:pt idx="1483">
                  <c:v>4</c:v>
                </c:pt>
                <c:pt idx="1484">
                  <c:v>3</c:v>
                </c:pt>
                <c:pt idx="1485">
                  <c:v>3</c:v>
                </c:pt>
                <c:pt idx="1486">
                  <c:v>5</c:v>
                </c:pt>
                <c:pt idx="1487">
                  <c:v>14</c:v>
                </c:pt>
                <c:pt idx="1488">
                  <c:v>14</c:v>
                </c:pt>
                <c:pt idx="1489">
                  <c:v>14.4</c:v>
                </c:pt>
                <c:pt idx="1490">
                  <c:v>14.5</c:v>
                </c:pt>
                <c:pt idx="1491">
                  <c:v>14.4</c:v>
                </c:pt>
                <c:pt idx="1492">
                  <c:v>14.4</c:v>
                </c:pt>
                <c:pt idx="1493">
                  <c:v>14.9</c:v>
                </c:pt>
                <c:pt idx="1494">
                  <c:v>4</c:v>
                </c:pt>
                <c:pt idx="1495">
                  <c:v>7</c:v>
                </c:pt>
                <c:pt idx="1496">
                  <c:v>8</c:v>
                </c:pt>
                <c:pt idx="1497">
                  <c:v>10</c:v>
                </c:pt>
                <c:pt idx="1498">
                  <c:v>14</c:v>
                </c:pt>
                <c:pt idx="1499">
                  <c:v>14.95</c:v>
                </c:pt>
                <c:pt idx="1500">
                  <c:v>6</c:v>
                </c:pt>
                <c:pt idx="1501">
                  <c:v>11</c:v>
                </c:pt>
                <c:pt idx="1502">
                  <c:v>12</c:v>
                </c:pt>
                <c:pt idx="1503">
                  <c:v>12</c:v>
                </c:pt>
                <c:pt idx="1504">
                  <c:v>15.96</c:v>
                </c:pt>
                <c:pt idx="1505">
                  <c:v>14</c:v>
                </c:pt>
                <c:pt idx="1506">
                  <c:v>14</c:v>
                </c:pt>
                <c:pt idx="1507">
                  <c:v>13</c:v>
                </c:pt>
                <c:pt idx="1508">
                  <c:v>8</c:v>
                </c:pt>
                <c:pt idx="1509">
                  <c:v>11.81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7</c:v>
                </c:pt>
                <c:pt idx="1528">
                  <c:v>15</c:v>
                </c:pt>
                <c:pt idx="1529">
                  <c:v>9</c:v>
                </c:pt>
                <c:pt idx="1530">
                  <c:v>9</c:v>
                </c:pt>
                <c:pt idx="1531">
                  <c:v>18</c:v>
                </c:pt>
                <c:pt idx="1532">
                  <c:v>18</c:v>
                </c:pt>
                <c:pt idx="1533">
                  <c:v>17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20.93</c:v>
                </c:pt>
                <c:pt idx="1538">
                  <c:v>20</c:v>
                </c:pt>
                <c:pt idx="1539">
                  <c:v>20</c:v>
                </c:pt>
                <c:pt idx="1540">
                  <c:v>21</c:v>
                </c:pt>
                <c:pt idx="1541">
                  <c:v>23</c:v>
                </c:pt>
                <c:pt idx="1542">
                  <c:v>12</c:v>
                </c:pt>
                <c:pt idx="1543">
                  <c:v>0</c:v>
                </c:pt>
                <c:pt idx="1544">
                  <c:v>2</c:v>
                </c:pt>
                <c:pt idx="1545">
                  <c:v>13</c:v>
                </c:pt>
                <c:pt idx="1546">
                  <c:v>23</c:v>
                </c:pt>
                <c:pt idx="1547">
                  <c:v>24</c:v>
                </c:pt>
                <c:pt idx="1548">
                  <c:v>24</c:v>
                </c:pt>
                <c:pt idx="1549">
                  <c:v>24.8</c:v>
                </c:pt>
                <c:pt idx="1550">
                  <c:v>0</c:v>
                </c:pt>
                <c:pt idx="1551">
                  <c:v>18</c:v>
                </c:pt>
                <c:pt idx="1552">
                  <c:v>7</c:v>
                </c:pt>
                <c:pt idx="1553">
                  <c:v>13</c:v>
                </c:pt>
                <c:pt idx="1554">
                  <c:v>25.27</c:v>
                </c:pt>
                <c:pt idx="1555">
                  <c:v>25.5</c:v>
                </c:pt>
                <c:pt idx="1556">
                  <c:v>17.739999999999998</c:v>
                </c:pt>
                <c:pt idx="1557">
                  <c:v>5.5</c:v>
                </c:pt>
                <c:pt idx="1558">
                  <c:v>10</c:v>
                </c:pt>
                <c:pt idx="1559">
                  <c:v>25</c:v>
                </c:pt>
                <c:pt idx="1560">
                  <c:v>26.31</c:v>
                </c:pt>
                <c:pt idx="1561">
                  <c:v>9.08</c:v>
                </c:pt>
                <c:pt idx="1562">
                  <c:v>28.27</c:v>
                </c:pt>
                <c:pt idx="1563">
                  <c:v>27</c:v>
                </c:pt>
                <c:pt idx="1564">
                  <c:v>26</c:v>
                </c:pt>
                <c:pt idx="1565">
                  <c:v>23</c:v>
                </c:pt>
                <c:pt idx="1566">
                  <c:v>24</c:v>
                </c:pt>
                <c:pt idx="1567">
                  <c:v>28</c:v>
                </c:pt>
                <c:pt idx="1568">
                  <c:v>27</c:v>
                </c:pt>
                <c:pt idx="1569">
                  <c:v>28</c:v>
                </c:pt>
                <c:pt idx="1570">
                  <c:v>26.17</c:v>
                </c:pt>
                <c:pt idx="1571">
                  <c:v>4</c:v>
                </c:pt>
                <c:pt idx="1572">
                  <c:v>5</c:v>
                </c:pt>
                <c:pt idx="1573">
                  <c:v>3</c:v>
                </c:pt>
                <c:pt idx="1574">
                  <c:v>2</c:v>
                </c:pt>
                <c:pt idx="1575">
                  <c:v>23</c:v>
                </c:pt>
                <c:pt idx="1576">
                  <c:v>28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16</c:v>
                </c:pt>
                <c:pt idx="1581">
                  <c:v>2</c:v>
                </c:pt>
                <c:pt idx="1582">
                  <c:v>2</c:v>
                </c:pt>
                <c:pt idx="1583">
                  <c:v>26</c:v>
                </c:pt>
                <c:pt idx="1584">
                  <c:v>32</c:v>
                </c:pt>
                <c:pt idx="1585">
                  <c:v>31</c:v>
                </c:pt>
                <c:pt idx="1586">
                  <c:v>22</c:v>
                </c:pt>
                <c:pt idx="1587">
                  <c:v>8</c:v>
                </c:pt>
                <c:pt idx="1588">
                  <c:v>30.02</c:v>
                </c:pt>
                <c:pt idx="1589">
                  <c:v>32.950000000000003</c:v>
                </c:pt>
                <c:pt idx="1590">
                  <c:v>33</c:v>
                </c:pt>
                <c:pt idx="1591">
                  <c:v>18.71</c:v>
                </c:pt>
                <c:pt idx="1592">
                  <c:v>7</c:v>
                </c:pt>
                <c:pt idx="1593">
                  <c:v>18</c:v>
                </c:pt>
                <c:pt idx="1594">
                  <c:v>31.5</c:v>
                </c:pt>
                <c:pt idx="1595">
                  <c:v>32.31</c:v>
                </c:pt>
                <c:pt idx="1596">
                  <c:v>31.65</c:v>
                </c:pt>
                <c:pt idx="1597">
                  <c:v>28.8</c:v>
                </c:pt>
                <c:pt idx="1598">
                  <c:v>28.8</c:v>
                </c:pt>
                <c:pt idx="1599">
                  <c:v>29</c:v>
                </c:pt>
                <c:pt idx="1600">
                  <c:v>33</c:v>
                </c:pt>
                <c:pt idx="1601">
                  <c:v>31.52</c:v>
                </c:pt>
                <c:pt idx="1602">
                  <c:v>23</c:v>
                </c:pt>
                <c:pt idx="1603">
                  <c:v>20</c:v>
                </c:pt>
                <c:pt idx="1604">
                  <c:v>30</c:v>
                </c:pt>
                <c:pt idx="1605">
                  <c:v>10</c:v>
                </c:pt>
                <c:pt idx="1606">
                  <c:v>22</c:v>
                </c:pt>
                <c:pt idx="1607">
                  <c:v>11</c:v>
                </c:pt>
                <c:pt idx="1608">
                  <c:v>32</c:v>
                </c:pt>
                <c:pt idx="1609">
                  <c:v>32.479999999999997</c:v>
                </c:pt>
                <c:pt idx="1610">
                  <c:v>31</c:v>
                </c:pt>
                <c:pt idx="1611">
                  <c:v>30.33</c:v>
                </c:pt>
                <c:pt idx="1612">
                  <c:v>32.479999999999997</c:v>
                </c:pt>
                <c:pt idx="1613">
                  <c:v>2</c:v>
                </c:pt>
                <c:pt idx="1614">
                  <c:v>5</c:v>
                </c:pt>
                <c:pt idx="1615">
                  <c:v>14</c:v>
                </c:pt>
                <c:pt idx="1616">
                  <c:v>25.5</c:v>
                </c:pt>
                <c:pt idx="1617">
                  <c:v>8</c:v>
                </c:pt>
                <c:pt idx="1618">
                  <c:v>26</c:v>
                </c:pt>
                <c:pt idx="1619">
                  <c:v>3</c:v>
                </c:pt>
                <c:pt idx="1620">
                  <c:v>31.32</c:v>
                </c:pt>
                <c:pt idx="1621">
                  <c:v>8.86</c:v>
                </c:pt>
                <c:pt idx="1622">
                  <c:v>6</c:v>
                </c:pt>
                <c:pt idx="1623">
                  <c:v>5.92</c:v>
                </c:pt>
                <c:pt idx="1624">
                  <c:v>28.9</c:v>
                </c:pt>
                <c:pt idx="1625">
                  <c:v>30</c:v>
                </c:pt>
                <c:pt idx="1626">
                  <c:v>15</c:v>
                </c:pt>
                <c:pt idx="1627">
                  <c:v>19</c:v>
                </c:pt>
                <c:pt idx="1628">
                  <c:v>31.64</c:v>
                </c:pt>
                <c:pt idx="1629">
                  <c:v>29</c:v>
                </c:pt>
                <c:pt idx="1630">
                  <c:v>29</c:v>
                </c:pt>
                <c:pt idx="1631">
                  <c:v>29</c:v>
                </c:pt>
                <c:pt idx="1632">
                  <c:v>31</c:v>
                </c:pt>
                <c:pt idx="1633">
                  <c:v>1</c:v>
                </c:pt>
                <c:pt idx="1634">
                  <c:v>33</c:v>
                </c:pt>
                <c:pt idx="1635">
                  <c:v>33</c:v>
                </c:pt>
                <c:pt idx="1636">
                  <c:v>14</c:v>
                </c:pt>
                <c:pt idx="1637">
                  <c:v>11</c:v>
                </c:pt>
                <c:pt idx="1638">
                  <c:v>16</c:v>
                </c:pt>
                <c:pt idx="1639">
                  <c:v>22</c:v>
                </c:pt>
                <c:pt idx="1640">
                  <c:v>22</c:v>
                </c:pt>
                <c:pt idx="1641">
                  <c:v>30</c:v>
                </c:pt>
                <c:pt idx="1642">
                  <c:v>21</c:v>
                </c:pt>
                <c:pt idx="1643">
                  <c:v>18</c:v>
                </c:pt>
                <c:pt idx="1644">
                  <c:v>24.26</c:v>
                </c:pt>
                <c:pt idx="1645">
                  <c:v>33.58</c:v>
                </c:pt>
                <c:pt idx="1646">
                  <c:v>12</c:v>
                </c:pt>
                <c:pt idx="1647">
                  <c:v>21.75</c:v>
                </c:pt>
                <c:pt idx="1648">
                  <c:v>24.49</c:v>
                </c:pt>
                <c:pt idx="1649">
                  <c:v>31</c:v>
                </c:pt>
                <c:pt idx="1650">
                  <c:v>14.57</c:v>
                </c:pt>
                <c:pt idx="1651">
                  <c:v>24.47</c:v>
                </c:pt>
                <c:pt idx="1652">
                  <c:v>33</c:v>
                </c:pt>
                <c:pt idx="1653">
                  <c:v>28.32</c:v>
                </c:pt>
                <c:pt idx="1654">
                  <c:v>30</c:v>
                </c:pt>
                <c:pt idx="1655">
                  <c:v>31</c:v>
                </c:pt>
                <c:pt idx="1656">
                  <c:v>32</c:v>
                </c:pt>
                <c:pt idx="1657">
                  <c:v>25</c:v>
                </c:pt>
                <c:pt idx="1658">
                  <c:v>14</c:v>
                </c:pt>
                <c:pt idx="1659">
                  <c:v>9</c:v>
                </c:pt>
                <c:pt idx="1660">
                  <c:v>9</c:v>
                </c:pt>
                <c:pt idx="1661">
                  <c:v>5</c:v>
                </c:pt>
                <c:pt idx="1662">
                  <c:v>16</c:v>
                </c:pt>
                <c:pt idx="1663">
                  <c:v>14</c:v>
                </c:pt>
                <c:pt idx="1664">
                  <c:v>19.850000000000001</c:v>
                </c:pt>
                <c:pt idx="1665">
                  <c:v>16</c:v>
                </c:pt>
                <c:pt idx="1666">
                  <c:v>31.21</c:v>
                </c:pt>
                <c:pt idx="1667">
                  <c:v>28</c:v>
                </c:pt>
                <c:pt idx="1668">
                  <c:v>33</c:v>
                </c:pt>
                <c:pt idx="1669">
                  <c:v>31.28</c:v>
                </c:pt>
                <c:pt idx="1670">
                  <c:v>20</c:v>
                </c:pt>
                <c:pt idx="1671">
                  <c:v>30</c:v>
                </c:pt>
                <c:pt idx="1672">
                  <c:v>30</c:v>
                </c:pt>
                <c:pt idx="1673">
                  <c:v>32</c:v>
                </c:pt>
                <c:pt idx="1674">
                  <c:v>32</c:v>
                </c:pt>
                <c:pt idx="1675">
                  <c:v>26.9</c:v>
                </c:pt>
                <c:pt idx="1676">
                  <c:v>32</c:v>
                </c:pt>
                <c:pt idx="1677">
                  <c:v>31.39</c:v>
                </c:pt>
                <c:pt idx="1678">
                  <c:v>27</c:v>
                </c:pt>
                <c:pt idx="1679">
                  <c:v>30</c:v>
                </c:pt>
                <c:pt idx="1680">
                  <c:v>29.5</c:v>
                </c:pt>
                <c:pt idx="1681">
                  <c:v>29.5</c:v>
                </c:pt>
                <c:pt idx="1682">
                  <c:v>28</c:v>
                </c:pt>
                <c:pt idx="1683">
                  <c:v>28</c:v>
                </c:pt>
                <c:pt idx="1684">
                  <c:v>27</c:v>
                </c:pt>
                <c:pt idx="1685">
                  <c:v>26</c:v>
                </c:pt>
                <c:pt idx="1686">
                  <c:v>25</c:v>
                </c:pt>
                <c:pt idx="1687">
                  <c:v>25</c:v>
                </c:pt>
                <c:pt idx="1688">
                  <c:v>29</c:v>
                </c:pt>
                <c:pt idx="1689">
                  <c:v>29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31</c:v>
                </c:pt>
                <c:pt idx="1694">
                  <c:v>29.27</c:v>
                </c:pt>
                <c:pt idx="1695">
                  <c:v>25</c:v>
                </c:pt>
                <c:pt idx="1696">
                  <c:v>25</c:v>
                </c:pt>
                <c:pt idx="1697">
                  <c:v>24</c:v>
                </c:pt>
                <c:pt idx="1698">
                  <c:v>24</c:v>
                </c:pt>
                <c:pt idx="1699">
                  <c:v>20</c:v>
                </c:pt>
                <c:pt idx="1700">
                  <c:v>27.38</c:v>
                </c:pt>
                <c:pt idx="1701">
                  <c:v>24.57</c:v>
                </c:pt>
                <c:pt idx="1702">
                  <c:v>14</c:v>
                </c:pt>
                <c:pt idx="1703">
                  <c:v>19</c:v>
                </c:pt>
                <c:pt idx="1704">
                  <c:v>25</c:v>
                </c:pt>
                <c:pt idx="1705">
                  <c:v>24</c:v>
                </c:pt>
                <c:pt idx="1706">
                  <c:v>30.77</c:v>
                </c:pt>
                <c:pt idx="1707">
                  <c:v>15.28</c:v>
                </c:pt>
                <c:pt idx="1708">
                  <c:v>30</c:v>
                </c:pt>
                <c:pt idx="1709">
                  <c:v>18</c:v>
                </c:pt>
                <c:pt idx="1710">
                  <c:v>17.66</c:v>
                </c:pt>
                <c:pt idx="1711">
                  <c:v>6</c:v>
                </c:pt>
                <c:pt idx="1712">
                  <c:v>33</c:v>
                </c:pt>
                <c:pt idx="1713">
                  <c:v>30</c:v>
                </c:pt>
                <c:pt idx="1714">
                  <c:v>18</c:v>
                </c:pt>
                <c:pt idx="1715">
                  <c:v>21.73</c:v>
                </c:pt>
                <c:pt idx="1716">
                  <c:v>28.86</c:v>
                </c:pt>
                <c:pt idx="1717">
                  <c:v>18</c:v>
                </c:pt>
                <c:pt idx="1718">
                  <c:v>15</c:v>
                </c:pt>
                <c:pt idx="1719">
                  <c:v>15</c:v>
                </c:pt>
                <c:pt idx="1720">
                  <c:v>25</c:v>
                </c:pt>
                <c:pt idx="1721">
                  <c:v>28.82</c:v>
                </c:pt>
                <c:pt idx="1722">
                  <c:v>18</c:v>
                </c:pt>
                <c:pt idx="1723">
                  <c:v>20</c:v>
                </c:pt>
                <c:pt idx="1724">
                  <c:v>14</c:v>
                </c:pt>
                <c:pt idx="1725">
                  <c:v>2</c:v>
                </c:pt>
                <c:pt idx="1726">
                  <c:v>25.57</c:v>
                </c:pt>
                <c:pt idx="1727">
                  <c:v>19.82</c:v>
                </c:pt>
                <c:pt idx="1728">
                  <c:v>11</c:v>
                </c:pt>
                <c:pt idx="1729">
                  <c:v>22</c:v>
                </c:pt>
                <c:pt idx="1730">
                  <c:v>26.25</c:v>
                </c:pt>
                <c:pt idx="1731">
                  <c:v>26</c:v>
                </c:pt>
                <c:pt idx="1732">
                  <c:v>23</c:v>
                </c:pt>
                <c:pt idx="1733">
                  <c:v>5</c:v>
                </c:pt>
                <c:pt idx="1734">
                  <c:v>10</c:v>
                </c:pt>
                <c:pt idx="1735">
                  <c:v>24</c:v>
                </c:pt>
                <c:pt idx="1736">
                  <c:v>22</c:v>
                </c:pt>
                <c:pt idx="1737">
                  <c:v>20</c:v>
                </c:pt>
                <c:pt idx="1738">
                  <c:v>27.5</c:v>
                </c:pt>
                <c:pt idx="1739">
                  <c:v>27.5</c:v>
                </c:pt>
                <c:pt idx="1740">
                  <c:v>28.5</c:v>
                </c:pt>
                <c:pt idx="1741">
                  <c:v>27</c:v>
                </c:pt>
                <c:pt idx="1742">
                  <c:v>6</c:v>
                </c:pt>
                <c:pt idx="1743">
                  <c:v>14</c:v>
                </c:pt>
                <c:pt idx="1744">
                  <c:v>12</c:v>
                </c:pt>
                <c:pt idx="1745">
                  <c:v>14</c:v>
                </c:pt>
                <c:pt idx="1746">
                  <c:v>20</c:v>
                </c:pt>
                <c:pt idx="1747">
                  <c:v>28</c:v>
                </c:pt>
                <c:pt idx="1748">
                  <c:v>27</c:v>
                </c:pt>
                <c:pt idx="1749">
                  <c:v>26</c:v>
                </c:pt>
                <c:pt idx="1750">
                  <c:v>26</c:v>
                </c:pt>
                <c:pt idx="1751">
                  <c:v>14.2</c:v>
                </c:pt>
                <c:pt idx="1752">
                  <c:v>1</c:v>
                </c:pt>
                <c:pt idx="1753">
                  <c:v>5</c:v>
                </c:pt>
                <c:pt idx="1754">
                  <c:v>4</c:v>
                </c:pt>
                <c:pt idx="1755">
                  <c:v>5</c:v>
                </c:pt>
                <c:pt idx="1756">
                  <c:v>4</c:v>
                </c:pt>
                <c:pt idx="1757">
                  <c:v>4</c:v>
                </c:pt>
                <c:pt idx="1758">
                  <c:v>2</c:v>
                </c:pt>
                <c:pt idx="1759">
                  <c:v>22</c:v>
                </c:pt>
                <c:pt idx="1760">
                  <c:v>20</c:v>
                </c:pt>
                <c:pt idx="1761">
                  <c:v>27</c:v>
                </c:pt>
                <c:pt idx="1762">
                  <c:v>27</c:v>
                </c:pt>
                <c:pt idx="1763">
                  <c:v>4</c:v>
                </c:pt>
                <c:pt idx="1764">
                  <c:v>4</c:v>
                </c:pt>
                <c:pt idx="1765">
                  <c:v>26</c:v>
                </c:pt>
                <c:pt idx="1766">
                  <c:v>15</c:v>
                </c:pt>
                <c:pt idx="1767">
                  <c:v>23</c:v>
                </c:pt>
                <c:pt idx="1768">
                  <c:v>16</c:v>
                </c:pt>
                <c:pt idx="1769">
                  <c:v>25</c:v>
                </c:pt>
                <c:pt idx="1770">
                  <c:v>9</c:v>
                </c:pt>
                <c:pt idx="1771">
                  <c:v>13</c:v>
                </c:pt>
                <c:pt idx="1772">
                  <c:v>12</c:v>
                </c:pt>
                <c:pt idx="1773">
                  <c:v>5</c:v>
                </c:pt>
                <c:pt idx="1774">
                  <c:v>3</c:v>
                </c:pt>
                <c:pt idx="1775">
                  <c:v>22</c:v>
                </c:pt>
                <c:pt idx="1776">
                  <c:v>20</c:v>
                </c:pt>
                <c:pt idx="1777">
                  <c:v>5</c:v>
                </c:pt>
                <c:pt idx="1778">
                  <c:v>20</c:v>
                </c:pt>
                <c:pt idx="1779">
                  <c:v>23</c:v>
                </c:pt>
                <c:pt idx="1780">
                  <c:v>5</c:v>
                </c:pt>
                <c:pt idx="1781">
                  <c:v>24</c:v>
                </c:pt>
                <c:pt idx="1782">
                  <c:v>24</c:v>
                </c:pt>
                <c:pt idx="1783">
                  <c:v>10</c:v>
                </c:pt>
                <c:pt idx="1784">
                  <c:v>10</c:v>
                </c:pt>
                <c:pt idx="1785">
                  <c:v>23.4</c:v>
                </c:pt>
                <c:pt idx="1786">
                  <c:v>1</c:v>
                </c:pt>
                <c:pt idx="1787">
                  <c:v>21</c:v>
                </c:pt>
                <c:pt idx="1788">
                  <c:v>5</c:v>
                </c:pt>
                <c:pt idx="1789">
                  <c:v>5.5</c:v>
                </c:pt>
                <c:pt idx="1790">
                  <c:v>22</c:v>
                </c:pt>
                <c:pt idx="1791">
                  <c:v>23</c:v>
                </c:pt>
                <c:pt idx="1792">
                  <c:v>20.22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7</c:v>
                </c:pt>
                <c:pt idx="1800">
                  <c:v>11</c:v>
                </c:pt>
                <c:pt idx="1801">
                  <c:v>20</c:v>
                </c:pt>
                <c:pt idx="1802">
                  <c:v>20</c:v>
                </c:pt>
                <c:pt idx="1803">
                  <c:v>22</c:v>
                </c:pt>
                <c:pt idx="1804">
                  <c:v>20.3</c:v>
                </c:pt>
                <c:pt idx="1805">
                  <c:v>5</c:v>
                </c:pt>
                <c:pt idx="1806">
                  <c:v>18</c:v>
                </c:pt>
                <c:pt idx="1807">
                  <c:v>20</c:v>
                </c:pt>
                <c:pt idx="1808">
                  <c:v>20</c:v>
                </c:pt>
                <c:pt idx="1809">
                  <c:v>16</c:v>
                </c:pt>
                <c:pt idx="1810">
                  <c:v>18.32</c:v>
                </c:pt>
                <c:pt idx="1811">
                  <c:v>18</c:v>
                </c:pt>
                <c:pt idx="1812">
                  <c:v>18</c:v>
                </c:pt>
                <c:pt idx="1813">
                  <c:v>17</c:v>
                </c:pt>
                <c:pt idx="1814">
                  <c:v>18</c:v>
                </c:pt>
                <c:pt idx="1815">
                  <c:v>17</c:v>
                </c:pt>
                <c:pt idx="1816">
                  <c:v>10</c:v>
                </c:pt>
                <c:pt idx="1817">
                  <c:v>14</c:v>
                </c:pt>
                <c:pt idx="1818">
                  <c:v>18</c:v>
                </c:pt>
                <c:pt idx="1819">
                  <c:v>17</c:v>
                </c:pt>
                <c:pt idx="1820">
                  <c:v>17</c:v>
                </c:pt>
                <c:pt idx="1821">
                  <c:v>11</c:v>
                </c:pt>
                <c:pt idx="1822">
                  <c:v>4</c:v>
                </c:pt>
                <c:pt idx="1823">
                  <c:v>11</c:v>
                </c:pt>
                <c:pt idx="1824">
                  <c:v>19</c:v>
                </c:pt>
                <c:pt idx="1825">
                  <c:v>18</c:v>
                </c:pt>
                <c:pt idx="1826">
                  <c:v>16.5</c:v>
                </c:pt>
                <c:pt idx="1827">
                  <c:v>15.5</c:v>
                </c:pt>
                <c:pt idx="1828">
                  <c:v>15</c:v>
                </c:pt>
                <c:pt idx="1829">
                  <c:v>15</c:v>
                </c:pt>
                <c:pt idx="1830">
                  <c:v>11</c:v>
                </c:pt>
                <c:pt idx="1831">
                  <c:v>14</c:v>
                </c:pt>
                <c:pt idx="1832">
                  <c:v>15.17</c:v>
                </c:pt>
                <c:pt idx="1833">
                  <c:v>15</c:v>
                </c:pt>
                <c:pt idx="1834">
                  <c:v>15</c:v>
                </c:pt>
                <c:pt idx="1835">
                  <c:v>13</c:v>
                </c:pt>
                <c:pt idx="1836">
                  <c:v>11</c:v>
                </c:pt>
                <c:pt idx="1837">
                  <c:v>14</c:v>
                </c:pt>
                <c:pt idx="1838">
                  <c:v>14</c:v>
                </c:pt>
                <c:pt idx="1839">
                  <c:v>13.15</c:v>
                </c:pt>
                <c:pt idx="1840">
                  <c:v>12</c:v>
                </c:pt>
                <c:pt idx="1841">
                  <c:v>15</c:v>
                </c:pt>
                <c:pt idx="1842">
                  <c:v>15</c:v>
                </c:pt>
                <c:pt idx="1843">
                  <c:v>5</c:v>
                </c:pt>
                <c:pt idx="1844">
                  <c:v>14.69</c:v>
                </c:pt>
                <c:pt idx="1845">
                  <c:v>14</c:v>
                </c:pt>
                <c:pt idx="1846">
                  <c:v>5</c:v>
                </c:pt>
                <c:pt idx="1847">
                  <c:v>5</c:v>
                </c:pt>
                <c:pt idx="1848">
                  <c:v>14</c:v>
                </c:pt>
                <c:pt idx="1849">
                  <c:v>5</c:v>
                </c:pt>
                <c:pt idx="1850">
                  <c:v>14</c:v>
                </c:pt>
                <c:pt idx="1851">
                  <c:v>12.84</c:v>
                </c:pt>
                <c:pt idx="1852">
                  <c:v>13.3</c:v>
                </c:pt>
                <c:pt idx="1853">
                  <c:v>14</c:v>
                </c:pt>
                <c:pt idx="1854">
                  <c:v>7</c:v>
                </c:pt>
                <c:pt idx="1855">
                  <c:v>8</c:v>
                </c:pt>
                <c:pt idx="1856">
                  <c:v>9</c:v>
                </c:pt>
                <c:pt idx="1857">
                  <c:v>11</c:v>
                </c:pt>
                <c:pt idx="1858">
                  <c:v>11</c:v>
                </c:pt>
                <c:pt idx="1859">
                  <c:v>13</c:v>
                </c:pt>
                <c:pt idx="1860">
                  <c:v>13.86</c:v>
                </c:pt>
                <c:pt idx="1861">
                  <c:v>15</c:v>
                </c:pt>
                <c:pt idx="1862">
                  <c:v>15</c:v>
                </c:pt>
                <c:pt idx="1863">
                  <c:v>3</c:v>
                </c:pt>
                <c:pt idx="1864">
                  <c:v>12.85</c:v>
                </c:pt>
                <c:pt idx="1865">
                  <c:v>0</c:v>
                </c:pt>
                <c:pt idx="1866">
                  <c:v>0</c:v>
                </c:pt>
                <c:pt idx="1867">
                  <c:v>2</c:v>
                </c:pt>
                <c:pt idx="1868">
                  <c:v>2</c:v>
                </c:pt>
                <c:pt idx="1869">
                  <c:v>5</c:v>
                </c:pt>
                <c:pt idx="1870">
                  <c:v>9</c:v>
                </c:pt>
                <c:pt idx="1871">
                  <c:v>9</c:v>
                </c:pt>
                <c:pt idx="1872">
                  <c:v>5</c:v>
                </c:pt>
                <c:pt idx="1873">
                  <c:v>6</c:v>
                </c:pt>
                <c:pt idx="1874">
                  <c:v>8</c:v>
                </c:pt>
                <c:pt idx="1875">
                  <c:v>6</c:v>
                </c:pt>
                <c:pt idx="1876">
                  <c:v>7</c:v>
                </c:pt>
                <c:pt idx="1877">
                  <c:v>8</c:v>
                </c:pt>
                <c:pt idx="1878">
                  <c:v>16</c:v>
                </c:pt>
                <c:pt idx="1879">
                  <c:v>17.52</c:v>
                </c:pt>
                <c:pt idx="1880">
                  <c:v>17.52</c:v>
                </c:pt>
                <c:pt idx="1881">
                  <c:v>17.52</c:v>
                </c:pt>
                <c:pt idx="1882">
                  <c:v>10</c:v>
                </c:pt>
                <c:pt idx="1883">
                  <c:v>11</c:v>
                </c:pt>
                <c:pt idx="1884">
                  <c:v>17.52</c:v>
                </c:pt>
                <c:pt idx="1885">
                  <c:v>17.52</c:v>
                </c:pt>
                <c:pt idx="1886">
                  <c:v>17.899999999999999</c:v>
                </c:pt>
                <c:pt idx="1887">
                  <c:v>15.58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17</c:v>
                </c:pt>
                <c:pt idx="1892">
                  <c:v>17</c:v>
                </c:pt>
                <c:pt idx="1893">
                  <c:v>3</c:v>
                </c:pt>
                <c:pt idx="1894">
                  <c:v>5</c:v>
                </c:pt>
                <c:pt idx="1895">
                  <c:v>15</c:v>
                </c:pt>
                <c:pt idx="1896">
                  <c:v>10</c:v>
                </c:pt>
                <c:pt idx="1897">
                  <c:v>5</c:v>
                </c:pt>
                <c:pt idx="1898">
                  <c:v>19</c:v>
                </c:pt>
                <c:pt idx="1899">
                  <c:v>19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17</c:v>
                </c:pt>
                <c:pt idx="1904">
                  <c:v>9</c:v>
                </c:pt>
                <c:pt idx="1905">
                  <c:v>7</c:v>
                </c:pt>
                <c:pt idx="1906">
                  <c:v>7</c:v>
                </c:pt>
                <c:pt idx="1907">
                  <c:v>5</c:v>
                </c:pt>
                <c:pt idx="1908">
                  <c:v>5</c:v>
                </c:pt>
                <c:pt idx="1909">
                  <c:v>14</c:v>
                </c:pt>
                <c:pt idx="1910">
                  <c:v>7</c:v>
                </c:pt>
                <c:pt idx="1911">
                  <c:v>5</c:v>
                </c:pt>
                <c:pt idx="1912">
                  <c:v>15</c:v>
                </c:pt>
                <c:pt idx="1913">
                  <c:v>7</c:v>
                </c:pt>
                <c:pt idx="1914">
                  <c:v>20</c:v>
                </c:pt>
                <c:pt idx="1915">
                  <c:v>19</c:v>
                </c:pt>
                <c:pt idx="1916">
                  <c:v>16</c:v>
                </c:pt>
                <c:pt idx="1917">
                  <c:v>19</c:v>
                </c:pt>
                <c:pt idx="1918">
                  <c:v>22</c:v>
                </c:pt>
                <c:pt idx="1919">
                  <c:v>9</c:v>
                </c:pt>
                <c:pt idx="1920">
                  <c:v>12</c:v>
                </c:pt>
                <c:pt idx="1921">
                  <c:v>8</c:v>
                </c:pt>
                <c:pt idx="1922">
                  <c:v>0</c:v>
                </c:pt>
                <c:pt idx="1923">
                  <c:v>0</c:v>
                </c:pt>
                <c:pt idx="1924">
                  <c:v>26.81</c:v>
                </c:pt>
                <c:pt idx="1925">
                  <c:v>16</c:v>
                </c:pt>
                <c:pt idx="1926">
                  <c:v>23</c:v>
                </c:pt>
                <c:pt idx="1927">
                  <c:v>16</c:v>
                </c:pt>
                <c:pt idx="1928">
                  <c:v>0</c:v>
                </c:pt>
                <c:pt idx="1929">
                  <c:v>11</c:v>
                </c:pt>
                <c:pt idx="1930">
                  <c:v>27.81</c:v>
                </c:pt>
                <c:pt idx="1931">
                  <c:v>26.31</c:v>
                </c:pt>
                <c:pt idx="1932">
                  <c:v>12.72</c:v>
                </c:pt>
                <c:pt idx="1933">
                  <c:v>28.65</c:v>
                </c:pt>
                <c:pt idx="1934">
                  <c:v>26.61</c:v>
                </c:pt>
                <c:pt idx="1935">
                  <c:v>27.5</c:v>
                </c:pt>
                <c:pt idx="1936">
                  <c:v>9</c:v>
                </c:pt>
                <c:pt idx="1937">
                  <c:v>12</c:v>
                </c:pt>
                <c:pt idx="1938">
                  <c:v>13</c:v>
                </c:pt>
                <c:pt idx="1939">
                  <c:v>0</c:v>
                </c:pt>
                <c:pt idx="1940">
                  <c:v>18.04</c:v>
                </c:pt>
                <c:pt idx="1941">
                  <c:v>29.62</c:v>
                </c:pt>
                <c:pt idx="1942">
                  <c:v>30</c:v>
                </c:pt>
                <c:pt idx="1943">
                  <c:v>24.78</c:v>
                </c:pt>
                <c:pt idx="1944">
                  <c:v>28.39</c:v>
                </c:pt>
                <c:pt idx="1945">
                  <c:v>29</c:v>
                </c:pt>
                <c:pt idx="1946">
                  <c:v>30.46</c:v>
                </c:pt>
                <c:pt idx="1947">
                  <c:v>30.25</c:v>
                </c:pt>
                <c:pt idx="1948">
                  <c:v>19</c:v>
                </c:pt>
                <c:pt idx="1949">
                  <c:v>29.96</c:v>
                </c:pt>
                <c:pt idx="1950">
                  <c:v>6</c:v>
                </c:pt>
                <c:pt idx="1951">
                  <c:v>4</c:v>
                </c:pt>
                <c:pt idx="1952">
                  <c:v>29.43</c:v>
                </c:pt>
                <c:pt idx="1953">
                  <c:v>4</c:v>
                </c:pt>
                <c:pt idx="1954">
                  <c:v>4</c:v>
                </c:pt>
                <c:pt idx="1955">
                  <c:v>15</c:v>
                </c:pt>
                <c:pt idx="1956">
                  <c:v>13.86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6</c:v>
                </c:pt>
                <c:pt idx="1965">
                  <c:v>15</c:v>
                </c:pt>
                <c:pt idx="1966">
                  <c:v>7</c:v>
                </c:pt>
                <c:pt idx="1967">
                  <c:v>15</c:v>
                </c:pt>
                <c:pt idx="1968">
                  <c:v>7</c:v>
                </c:pt>
                <c:pt idx="1969">
                  <c:v>15</c:v>
                </c:pt>
                <c:pt idx="1970">
                  <c:v>9</c:v>
                </c:pt>
                <c:pt idx="1971">
                  <c:v>7</c:v>
                </c:pt>
                <c:pt idx="1972">
                  <c:v>15</c:v>
                </c:pt>
                <c:pt idx="1973">
                  <c:v>32.49</c:v>
                </c:pt>
                <c:pt idx="1974">
                  <c:v>31.69</c:v>
                </c:pt>
                <c:pt idx="1975">
                  <c:v>17.600000000000001</c:v>
                </c:pt>
                <c:pt idx="1976">
                  <c:v>16</c:v>
                </c:pt>
                <c:pt idx="1977">
                  <c:v>17</c:v>
                </c:pt>
                <c:pt idx="1978">
                  <c:v>32</c:v>
                </c:pt>
                <c:pt idx="1979">
                  <c:v>31.84</c:v>
                </c:pt>
                <c:pt idx="1980">
                  <c:v>19</c:v>
                </c:pt>
                <c:pt idx="1981">
                  <c:v>34.479999999999997</c:v>
                </c:pt>
                <c:pt idx="1982">
                  <c:v>30.86</c:v>
                </c:pt>
                <c:pt idx="1983">
                  <c:v>20</c:v>
                </c:pt>
                <c:pt idx="1984">
                  <c:v>15</c:v>
                </c:pt>
                <c:pt idx="1985">
                  <c:v>17</c:v>
                </c:pt>
                <c:pt idx="1986">
                  <c:v>27</c:v>
                </c:pt>
                <c:pt idx="1987">
                  <c:v>27</c:v>
                </c:pt>
                <c:pt idx="1988">
                  <c:v>28</c:v>
                </c:pt>
                <c:pt idx="1989">
                  <c:v>22</c:v>
                </c:pt>
                <c:pt idx="1990">
                  <c:v>12</c:v>
                </c:pt>
                <c:pt idx="1991">
                  <c:v>7</c:v>
                </c:pt>
                <c:pt idx="1992">
                  <c:v>11</c:v>
                </c:pt>
                <c:pt idx="1993">
                  <c:v>6</c:v>
                </c:pt>
                <c:pt idx="1994">
                  <c:v>6</c:v>
                </c:pt>
                <c:pt idx="1995">
                  <c:v>5</c:v>
                </c:pt>
                <c:pt idx="1996">
                  <c:v>14</c:v>
                </c:pt>
                <c:pt idx="1997">
                  <c:v>13</c:v>
                </c:pt>
                <c:pt idx="1998">
                  <c:v>22</c:v>
                </c:pt>
                <c:pt idx="1999">
                  <c:v>28.2</c:v>
                </c:pt>
                <c:pt idx="2000">
                  <c:v>18</c:v>
                </c:pt>
                <c:pt idx="2001">
                  <c:v>26.21</c:v>
                </c:pt>
                <c:pt idx="2002">
                  <c:v>11</c:v>
                </c:pt>
                <c:pt idx="2003">
                  <c:v>21</c:v>
                </c:pt>
                <c:pt idx="2004">
                  <c:v>23</c:v>
                </c:pt>
                <c:pt idx="2005">
                  <c:v>32.630000000000003</c:v>
                </c:pt>
                <c:pt idx="2006">
                  <c:v>15.23</c:v>
                </c:pt>
                <c:pt idx="2007">
                  <c:v>17</c:v>
                </c:pt>
                <c:pt idx="2008">
                  <c:v>18</c:v>
                </c:pt>
                <c:pt idx="2009">
                  <c:v>15</c:v>
                </c:pt>
                <c:pt idx="2010">
                  <c:v>11</c:v>
                </c:pt>
                <c:pt idx="2011">
                  <c:v>19</c:v>
                </c:pt>
                <c:pt idx="2012">
                  <c:v>18</c:v>
                </c:pt>
                <c:pt idx="2013">
                  <c:v>19</c:v>
                </c:pt>
                <c:pt idx="2014">
                  <c:v>17</c:v>
                </c:pt>
                <c:pt idx="2015">
                  <c:v>19</c:v>
                </c:pt>
                <c:pt idx="2016">
                  <c:v>24</c:v>
                </c:pt>
                <c:pt idx="2017">
                  <c:v>18</c:v>
                </c:pt>
                <c:pt idx="2018">
                  <c:v>19</c:v>
                </c:pt>
                <c:pt idx="2019">
                  <c:v>22</c:v>
                </c:pt>
                <c:pt idx="2020">
                  <c:v>18</c:v>
                </c:pt>
                <c:pt idx="2021">
                  <c:v>16</c:v>
                </c:pt>
                <c:pt idx="2022">
                  <c:v>19</c:v>
                </c:pt>
                <c:pt idx="2023">
                  <c:v>22</c:v>
                </c:pt>
                <c:pt idx="2024">
                  <c:v>23</c:v>
                </c:pt>
                <c:pt idx="2025">
                  <c:v>17</c:v>
                </c:pt>
                <c:pt idx="2026">
                  <c:v>15</c:v>
                </c:pt>
                <c:pt idx="2027">
                  <c:v>22</c:v>
                </c:pt>
                <c:pt idx="2028">
                  <c:v>22</c:v>
                </c:pt>
                <c:pt idx="2029">
                  <c:v>16.71</c:v>
                </c:pt>
                <c:pt idx="2030">
                  <c:v>17</c:v>
                </c:pt>
                <c:pt idx="2031">
                  <c:v>14</c:v>
                </c:pt>
                <c:pt idx="2032">
                  <c:v>12</c:v>
                </c:pt>
                <c:pt idx="2033">
                  <c:v>17</c:v>
                </c:pt>
                <c:pt idx="2034">
                  <c:v>8</c:v>
                </c:pt>
                <c:pt idx="2035">
                  <c:v>32</c:v>
                </c:pt>
                <c:pt idx="2036">
                  <c:v>21.21</c:v>
                </c:pt>
                <c:pt idx="2037">
                  <c:v>31.18</c:v>
                </c:pt>
                <c:pt idx="2038">
                  <c:v>20</c:v>
                </c:pt>
                <c:pt idx="2039">
                  <c:v>25</c:v>
                </c:pt>
                <c:pt idx="2040">
                  <c:v>29</c:v>
                </c:pt>
                <c:pt idx="2041">
                  <c:v>28</c:v>
                </c:pt>
                <c:pt idx="2042">
                  <c:v>29</c:v>
                </c:pt>
                <c:pt idx="2043">
                  <c:v>22</c:v>
                </c:pt>
                <c:pt idx="2044">
                  <c:v>20.85</c:v>
                </c:pt>
                <c:pt idx="2045">
                  <c:v>18.37</c:v>
                </c:pt>
                <c:pt idx="2046">
                  <c:v>25</c:v>
                </c:pt>
                <c:pt idx="2047">
                  <c:v>26</c:v>
                </c:pt>
                <c:pt idx="2048">
                  <c:v>25</c:v>
                </c:pt>
                <c:pt idx="2049">
                  <c:v>28</c:v>
                </c:pt>
                <c:pt idx="2050">
                  <c:v>22.44</c:v>
                </c:pt>
                <c:pt idx="2051">
                  <c:v>29.66</c:v>
                </c:pt>
                <c:pt idx="2052">
                  <c:v>29.37</c:v>
                </c:pt>
                <c:pt idx="2053">
                  <c:v>29.37</c:v>
                </c:pt>
                <c:pt idx="2054">
                  <c:v>29.37</c:v>
                </c:pt>
                <c:pt idx="2055">
                  <c:v>29.37</c:v>
                </c:pt>
                <c:pt idx="2056">
                  <c:v>20</c:v>
                </c:pt>
                <c:pt idx="2057">
                  <c:v>15</c:v>
                </c:pt>
                <c:pt idx="2058">
                  <c:v>10</c:v>
                </c:pt>
                <c:pt idx="2059">
                  <c:v>29.37</c:v>
                </c:pt>
                <c:pt idx="2060">
                  <c:v>23</c:v>
                </c:pt>
                <c:pt idx="2061">
                  <c:v>30</c:v>
                </c:pt>
                <c:pt idx="2062">
                  <c:v>29.37</c:v>
                </c:pt>
                <c:pt idx="2063">
                  <c:v>29.37</c:v>
                </c:pt>
                <c:pt idx="2064">
                  <c:v>30</c:v>
                </c:pt>
                <c:pt idx="2065">
                  <c:v>29.89</c:v>
                </c:pt>
                <c:pt idx="2066">
                  <c:v>20</c:v>
                </c:pt>
                <c:pt idx="2067">
                  <c:v>15</c:v>
                </c:pt>
                <c:pt idx="2068">
                  <c:v>12.32</c:v>
                </c:pt>
                <c:pt idx="2069">
                  <c:v>26.6</c:v>
                </c:pt>
                <c:pt idx="2070">
                  <c:v>21.52</c:v>
                </c:pt>
                <c:pt idx="2071">
                  <c:v>26</c:v>
                </c:pt>
                <c:pt idx="2072">
                  <c:v>30</c:v>
                </c:pt>
                <c:pt idx="2073">
                  <c:v>22.29</c:v>
                </c:pt>
                <c:pt idx="2074">
                  <c:v>29.1</c:v>
                </c:pt>
                <c:pt idx="2075">
                  <c:v>25.43</c:v>
                </c:pt>
                <c:pt idx="2076">
                  <c:v>15</c:v>
                </c:pt>
                <c:pt idx="2077">
                  <c:v>31</c:v>
                </c:pt>
                <c:pt idx="2078">
                  <c:v>31</c:v>
                </c:pt>
                <c:pt idx="2079">
                  <c:v>25.05</c:v>
                </c:pt>
                <c:pt idx="2080">
                  <c:v>24.36</c:v>
                </c:pt>
                <c:pt idx="2081">
                  <c:v>14.38</c:v>
                </c:pt>
                <c:pt idx="2082">
                  <c:v>31.2</c:v>
                </c:pt>
                <c:pt idx="2083">
                  <c:v>30.48</c:v>
                </c:pt>
                <c:pt idx="2084">
                  <c:v>30</c:v>
                </c:pt>
                <c:pt idx="2085">
                  <c:v>15</c:v>
                </c:pt>
                <c:pt idx="2086">
                  <c:v>31.7</c:v>
                </c:pt>
                <c:pt idx="2087">
                  <c:v>31.13</c:v>
                </c:pt>
                <c:pt idx="2088">
                  <c:v>31.13</c:v>
                </c:pt>
                <c:pt idx="2089">
                  <c:v>29.13</c:v>
                </c:pt>
                <c:pt idx="2090">
                  <c:v>29.26</c:v>
                </c:pt>
                <c:pt idx="2091">
                  <c:v>22</c:v>
                </c:pt>
                <c:pt idx="2092">
                  <c:v>28</c:v>
                </c:pt>
                <c:pt idx="2093">
                  <c:v>27</c:v>
                </c:pt>
                <c:pt idx="2094">
                  <c:v>17.489999999999998</c:v>
                </c:pt>
                <c:pt idx="2095">
                  <c:v>21</c:v>
                </c:pt>
                <c:pt idx="2096">
                  <c:v>4</c:v>
                </c:pt>
                <c:pt idx="2097">
                  <c:v>29.96</c:v>
                </c:pt>
                <c:pt idx="2098">
                  <c:v>29.18</c:v>
                </c:pt>
                <c:pt idx="2099">
                  <c:v>28.58</c:v>
                </c:pt>
                <c:pt idx="2100">
                  <c:v>28.09</c:v>
                </c:pt>
                <c:pt idx="2101">
                  <c:v>27</c:v>
                </c:pt>
                <c:pt idx="2102">
                  <c:v>28</c:v>
                </c:pt>
                <c:pt idx="2103">
                  <c:v>27</c:v>
                </c:pt>
                <c:pt idx="2104">
                  <c:v>23</c:v>
                </c:pt>
                <c:pt idx="2105">
                  <c:v>22</c:v>
                </c:pt>
                <c:pt idx="2106">
                  <c:v>10.23</c:v>
                </c:pt>
                <c:pt idx="2107">
                  <c:v>20.65</c:v>
                </c:pt>
                <c:pt idx="2108">
                  <c:v>27.25</c:v>
                </c:pt>
                <c:pt idx="2109">
                  <c:v>27</c:v>
                </c:pt>
                <c:pt idx="2110">
                  <c:v>27</c:v>
                </c:pt>
                <c:pt idx="2111">
                  <c:v>17</c:v>
                </c:pt>
                <c:pt idx="2112">
                  <c:v>20</c:v>
                </c:pt>
                <c:pt idx="2113">
                  <c:v>27.91</c:v>
                </c:pt>
                <c:pt idx="2114">
                  <c:v>27.29</c:v>
                </c:pt>
                <c:pt idx="2115">
                  <c:v>27</c:v>
                </c:pt>
                <c:pt idx="2116">
                  <c:v>25</c:v>
                </c:pt>
                <c:pt idx="2117">
                  <c:v>23</c:v>
                </c:pt>
                <c:pt idx="2118">
                  <c:v>24</c:v>
                </c:pt>
                <c:pt idx="2119">
                  <c:v>17.41</c:v>
                </c:pt>
                <c:pt idx="2120">
                  <c:v>18</c:v>
                </c:pt>
                <c:pt idx="2121">
                  <c:v>24.2</c:v>
                </c:pt>
                <c:pt idx="2122">
                  <c:v>10</c:v>
                </c:pt>
                <c:pt idx="2123">
                  <c:v>6.5</c:v>
                </c:pt>
                <c:pt idx="2124">
                  <c:v>19.489999999999998</c:v>
                </c:pt>
                <c:pt idx="2125">
                  <c:v>10</c:v>
                </c:pt>
                <c:pt idx="2126">
                  <c:v>22.54</c:v>
                </c:pt>
                <c:pt idx="2127">
                  <c:v>23.92</c:v>
                </c:pt>
                <c:pt idx="2128">
                  <c:v>8.76</c:v>
                </c:pt>
                <c:pt idx="2129">
                  <c:v>25.94</c:v>
                </c:pt>
                <c:pt idx="2130">
                  <c:v>23.35</c:v>
                </c:pt>
                <c:pt idx="2131">
                  <c:v>21</c:v>
                </c:pt>
                <c:pt idx="2132">
                  <c:v>25.82</c:v>
                </c:pt>
                <c:pt idx="2133">
                  <c:v>21</c:v>
                </c:pt>
                <c:pt idx="2134">
                  <c:v>19.02</c:v>
                </c:pt>
                <c:pt idx="2135">
                  <c:v>25</c:v>
                </c:pt>
                <c:pt idx="2136">
                  <c:v>15</c:v>
                </c:pt>
                <c:pt idx="2137">
                  <c:v>15</c:v>
                </c:pt>
                <c:pt idx="2138">
                  <c:v>7</c:v>
                </c:pt>
                <c:pt idx="2139">
                  <c:v>18</c:v>
                </c:pt>
                <c:pt idx="2140">
                  <c:v>26.18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21</c:v>
                </c:pt>
                <c:pt idx="2151">
                  <c:v>10</c:v>
                </c:pt>
                <c:pt idx="2152">
                  <c:v>14</c:v>
                </c:pt>
                <c:pt idx="2153">
                  <c:v>10</c:v>
                </c:pt>
                <c:pt idx="2154">
                  <c:v>10</c:v>
                </c:pt>
                <c:pt idx="2155">
                  <c:v>22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22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15</c:v>
                </c:pt>
                <c:pt idx="2170">
                  <c:v>16</c:v>
                </c:pt>
                <c:pt idx="2171">
                  <c:v>15</c:v>
                </c:pt>
                <c:pt idx="2172">
                  <c:v>20</c:v>
                </c:pt>
                <c:pt idx="2173">
                  <c:v>13</c:v>
                </c:pt>
                <c:pt idx="2174">
                  <c:v>20</c:v>
                </c:pt>
                <c:pt idx="2175">
                  <c:v>20</c:v>
                </c:pt>
                <c:pt idx="2176">
                  <c:v>7</c:v>
                </c:pt>
                <c:pt idx="2177">
                  <c:v>12</c:v>
                </c:pt>
                <c:pt idx="2178">
                  <c:v>10</c:v>
                </c:pt>
                <c:pt idx="2179">
                  <c:v>13</c:v>
                </c:pt>
                <c:pt idx="2180">
                  <c:v>19.77</c:v>
                </c:pt>
                <c:pt idx="2181">
                  <c:v>19</c:v>
                </c:pt>
                <c:pt idx="2182">
                  <c:v>19</c:v>
                </c:pt>
                <c:pt idx="2183">
                  <c:v>3</c:v>
                </c:pt>
                <c:pt idx="2184">
                  <c:v>3</c:v>
                </c:pt>
                <c:pt idx="2185">
                  <c:v>4</c:v>
                </c:pt>
                <c:pt idx="2186">
                  <c:v>4</c:v>
                </c:pt>
                <c:pt idx="2187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F-4BCD-800A-D9F5E7069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242392"/>
        <c:axId val="906242720"/>
      </c:lineChart>
      <c:dateAx>
        <c:axId val="906242392"/>
        <c:scaling>
          <c:orientation val="minMax"/>
          <c:min val="40513"/>
        </c:scaling>
        <c:delete val="0"/>
        <c:axPos val="b"/>
        <c:numFmt formatCode="[$-410]mmm\-yy;@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42720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906242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4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59146</xdr:colOff>
      <xdr:row>0</xdr:row>
      <xdr:rowOff>28671</xdr:rowOff>
    </xdr:from>
    <xdr:to>
      <xdr:col>44</xdr:col>
      <xdr:colOff>65542</xdr:colOff>
      <xdr:row>24</xdr:row>
      <xdr:rowOff>35170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44B6F8-C249-44D6-A3E7-54114ED91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123572</xdr:colOff>
      <xdr:row>30</xdr:row>
      <xdr:rowOff>103109</xdr:rowOff>
    </xdr:from>
    <xdr:to>
      <xdr:col>7</xdr:col>
      <xdr:colOff>1119820</xdr:colOff>
      <xdr:row>48</xdr:row>
      <xdr:rowOff>148541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0029F67-50DB-4555-8588-40D2C957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117972</xdr:colOff>
      <xdr:row>24</xdr:row>
      <xdr:rowOff>52434</xdr:rowOff>
    </xdr:from>
    <xdr:to>
      <xdr:col>35</xdr:col>
      <xdr:colOff>272398</xdr:colOff>
      <xdr:row>31</xdr:row>
      <xdr:rowOff>14867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Data">
              <a:extLst>
                <a:ext uri="{FF2B5EF4-FFF2-40B4-BE49-F238E27FC236}">
                  <a16:creationId xmlns:a16="http://schemas.microsoft.com/office/drawing/2014/main" id="{DC88F9DE-8A28-4716-A85D-8307FF1410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85527" y="4541307"/>
              <a:ext cx="6014899" cy="1271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5</xdr:col>
      <xdr:colOff>272960</xdr:colOff>
      <xdr:row>0</xdr:row>
      <xdr:rowOff>132685</xdr:rowOff>
    </xdr:from>
    <xdr:to>
      <xdr:col>16</xdr:col>
      <xdr:colOff>265368</xdr:colOff>
      <xdr:row>15</xdr:row>
      <xdr:rowOff>106308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97AACB0-B032-41D8-9E9A-EE55CD51B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46</xdr:col>
      <xdr:colOff>0</xdr:colOff>
      <xdr:row>59</xdr:row>
      <xdr:rowOff>133003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C314618-9908-4593-811A-B34AC9FF6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70</xdr:col>
      <xdr:colOff>304800</xdr:colOff>
      <xdr:row>83</xdr:row>
      <xdr:rowOff>164121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5A71B6D-6EFE-4C54-A38C-89F42F7F5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86</xdr:row>
      <xdr:rowOff>0</xdr:rowOff>
    </xdr:from>
    <xdr:to>
      <xdr:col>70</xdr:col>
      <xdr:colOff>304800</xdr:colOff>
      <xdr:row>169</xdr:row>
      <xdr:rowOff>164121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E71DF2-9C72-4A8C-862E-D678FA736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171</xdr:row>
      <xdr:rowOff>0</xdr:rowOff>
    </xdr:from>
    <xdr:to>
      <xdr:col>70</xdr:col>
      <xdr:colOff>304800</xdr:colOff>
      <xdr:row>254</xdr:row>
      <xdr:rowOff>164125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0B7A75A-B138-4875-9A51-867959C05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255</xdr:row>
      <xdr:rowOff>0</xdr:rowOff>
    </xdr:from>
    <xdr:to>
      <xdr:col>70</xdr:col>
      <xdr:colOff>304800</xdr:colOff>
      <xdr:row>338</xdr:row>
      <xdr:rowOff>164121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7ABDC65-03AE-4A83-B308-51AB6FE55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Selva" refreshedDate="42845.803356249999" createdVersion="6" refreshedVersion="6" minRefreshableVersion="3" recordCount="2188" xr:uid="{00000000-000A-0000-FFFF-FFFF00000000}">
  <cacheSource type="worksheet">
    <worksheetSource name="Tabella1"/>
  </cacheSource>
  <cacheFields count="6">
    <cacheField name="Data" numFmtId="166">
      <sharedItems containsSemiMixedTypes="0" containsNonDate="0" containsDate="1" containsString="0" minDate="2010-11-23T00:00:00" maxDate="2016-11-20T00:00:00" count="2188"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</sharedItems>
      <fieldGroup par="5" base="0">
        <rangePr groupBy="months" startDate="2010-11-23T00:00:00" endDate="2016-11-20T00:00:00"/>
        <groupItems count="14">
          <s v="&lt;23-11-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11-16"/>
        </groupItems>
      </fieldGroup>
    </cacheField>
    <cacheField name="Kw Prodotti" numFmtId="165">
      <sharedItems containsSemiMixedTypes="0" containsString="0" containsNumber="1" minValue="0" maxValue="37.04" count="538">
        <n v="12.6"/>
        <n v="17.87"/>
        <n v="9.01"/>
        <n v="0"/>
        <n v="4.8"/>
        <n v="15"/>
        <n v="10.84"/>
        <n v="16.900000000000006"/>
        <n v="1"/>
        <n v="2"/>
        <n v="16"/>
        <n v="15.099999999999994"/>
        <n v="15.900000000000006"/>
        <n v="17"/>
        <n v="3"/>
        <n v="14"/>
        <n v="19"/>
        <n v="1.6999999999999886"/>
        <n v="7.6000000000000227"/>
        <n v="13.699999999999989"/>
        <n v="6"/>
        <n v="11.800000000000011"/>
        <n v="15.199999999999989"/>
        <n v="15.7"/>
        <n v="6.5999999999999659"/>
        <n v="1.54"/>
        <n v="1.4"/>
        <n v="0.74"/>
        <n v="10"/>
        <n v="5"/>
        <n v="6.1200000000000045"/>
        <n v="13.94"/>
        <n v="13.87"/>
        <n v="15.5"/>
        <n v="16.66"/>
        <n v="17.2"/>
        <n v="16.899999999999999"/>
        <n v="18.2"/>
        <n v="16.2"/>
        <n v="18.579999999999998"/>
        <n v="18.88"/>
        <n v="18.77"/>
        <n v="18.66"/>
        <n v="14.6"/>
        <n v="3.9"/>
        <n v="19.100000000000001"/>
        <n v="20.84"/>
        <n v="20.88"/>
        <n v="16.579999999999998"/>
        <n v="18.28"/>
        <n v="15.98"/>
        <n v="20.28"/>
        <n v="21.4"/>
        <n v="21.7"/>
        <n v="21.54"/>
        <n v="22.2"/>
        <n v="21.1"/>
        <n v="16.52"/>
        <n v="5.4"/>
        <n v="3.95"/>
        <n v="2.35"/>
        <n v="19.18"/>
        <n v="24.46"/>
        <n v="3.89"/>
        <n v="20.81"/>
        <n v="16.8"/>
        <n v="26.45"/>
        <n v="20"/>
        <n v="25.07"/>
        <n v="12.31"/>
        <n v="9.14"/>
        <n v="5.82"/>
        <n v="13.33"/>
        <n v="27.62"/>
        <n v="27.61"/>
        <n v="2.2000000000000002"/>
        <n v="27.6"/>
        <n v="16.3"/>
        <n v="25.72"/>
        <n v="2.7"/>
        <n v="3.2"/>
        <n v="9.4600000000000009"/>
        <n v="0.2"/>
        <n v="6.28"/>
        <n v="7.2"/>
        <n v="29.85"/>
        <n v="19.350000000000001"/>
        <n v="30.48"/>
        <n v="27.06"/>
        <n v="29.55"/>
        <n v="29.25"/>
        <n v="29.2"/>
        <n v="24"/>
        <n v="18"/>
        <n v="23"/>
        <n v="31.3"/>
        <n v="25.63"/>
        <n v="27.23"/>
        <n v="26.92"/>
        <n v="19.760000000000002"/>
        <n v="30.3"/>
        <n v="30.1"/>
        <n v="29.56"/>
        <n v="29.43"/>
        <n v="30.5"/>
        <n v="31.8"/>
        <n v="31.35"/>
        <n v="26.95"/>
        <n v="34.299999999999997"/>
        <n v="17.28"/>
        <n v="27.32"/>
        <n v="33.270000000000003"/>
        <n v="27.1"/>
        <n v="32.14"/>
        <n v="27.14"/>
        <n v="20.149999999999999"/>
        <n v="28"/>
        <n v="12.4"/>
        <n v="5.5"/>
        <n v="24.5"/>
        <n v="24.7"/>
        <n v="26.6"/>
        <n v="23.93"/>
        <n v="13.86"/>
        <n v="9.1999999999999993"/>
        <n v="17.93"/>
        <n v="27.3"/>
        <n v="11.5"/>
        <n v="35.85"/>
        <n v="33.44"/>
        <n v="18.82"/>
        <n v="29.27"/>
        <n v="31.7"/>
        <n v="29.4"/>
        <n v="15.6"/>
        <n v="17.43"/>
        <n v="32.82"/>
        <n v="31.2"/>
        <n v="33.64"/>
        <n v="29.8"/>
        <n v="20.3"/>
        <n v="32.22"/>
        <n v="34.25"/>
        <n v="33"/>
        <n v="22"/>
        <n v="18.149999999999999"/>
        <n v="14.5"/>
        <n v="35.5"/>
        <n v="35.6"/>
        <n v="4.5"/>
        <n v="16.7"/>
        <n v="17.3"/>
        <n v="8"/>
        <n v="12"/>
        <n v="13.5"/>
        <n v="26"/>
        <n v="27"/>
        <n v="27.8"/>
        <n v="20.18"/>
        <n v="14.11"/>
        <n v="32.799999999999997"/>
        <n v="33.9"/>
        <n v="14.82"/>
        <n v="33.799999999999997"/>
        <n v="32.5"/>
        <n v="34.6"/>
        <n v="33.299999999999997"/>
        <n v="18.3"/>
        <n v="34.799999999999997"/>
        <n v="33.81"/>
        <n v="30"/>
        <n v="25"/>
        <n v="30.4"/>
        <n v="9"/>
        <n v="33.74"/>
        <n v="3.5"/>
        <n v="3.7"/>
        <n v="29.6"/>
        <n v="29.1"/>
        <n v="23.3"/>
        <n v="34.770000000000003"/>
        <n v="29"/>
        <n v="32"/>
        <n v="31"/>
        <n v="29.5"/>
        <n v="7"/>
        <n v="32.24"/>
        <n v="13.2"/>
        <n v="34"/>
        <n v="32.450000000000003"/>
        <n v="32.61"/>
        <n v="32.549999999999997"/>
        <n v="21.28"/>
        <n v="21"/>
        <n v="27.36"/>
        <n v="21.2"/>
        <n v="27.72"/>
        <n v="30.95"/>
        <n v="25.6"/>
        <n v="22.4"/>
        <n v="24.6"/>
        <n v="29.9"/>
        <n v="21.55"/>
        <n v="24.8"/>
        <n v="24.95"/>
        <n v="13"/>
        <n v="20.309999999999999"/>
        <n v="22.67"/>
        <n v="27.35"/>
        <n v="28.4"/>
        <n v="25.69"/>
        <n v="26.56"/>
        <n v="28.95"/>
        <n v="27.74"/>
        <n v="25.75"/>
        <n v="19.3"/>
        <n v="11.85"/>
        <n v="22.07"/>
        <n v="25.8"/>
        <n v="20.5"/>
        <n v="11.54"/>
        <n v="24.02"/>
        <n v="19.239999999999998"/>
        <n v="24.17"/>
        <n v="10.5"/>
        <n v="18.600000000000001"/>
        <n v="20.56"/>
        <n v="17.5"/>
        <n v="18.47"/>
        <n v="19.850000000000001"/>
        <n v="0.1"/>
        <n v="11"/>
        <n v="14.8"/>
        <n v="18.5"/>
        <n v="18.899999999999999"/>
        <n v="18.8"/>
        <n v="17.100000000000001"/>
        <n v="13.96"/>
        <n v="13.89"/>
        <n v="4"/>
        <n v="13.3"/>
        <n v="9.7799999999999994"/>
        <n v="12.5"/>
        <n v="12.3"/>
        <n v="17.600000000000001"/>
        <n v="17.899999999999999"/>
        <n v="21.78"/>
        <n v="20.23"/>
        <n v="23.6"/>
        <n v="24.3"/>
        <n v="24.96"/>
        <n v="25.79"/>
        <n v="24.52"/>
        <n v="22.3"/>
        <n v="8.9"/>
        <n v="27.51"/>
        <n v="26.52"/>
        <n v="28.17"/>
        <n v="25.64"/>
        <n v="2.5"/>
        <n v="27.78"/>
        <n v="21.57"/>
        <n v="29.65"/>
        <n v="30.27"/>
        <n v="30.08"/>
        <n v="30.6"/>
        <n v="21.3"/>
        <n v="33.5"/>
        <n v="19.7"/>
        <n v="8.5"/>
        <n v="27.5"/>
        <n v="32.6"/>
        <n v="32.700000000000003"/>
        <n v="34.9"/>
        <n v="31.11"/>
        <n v="25.71"/>
        <n v="7.5"/>
        <n v="15.34"/>
        <n v="27.44"/>
        <n v="25.62"/>
        <n v="14.12"/>
        <n v="33.4"/>
        <n v="25.77"/>
        <n v="24.97"/>
        <n v="32.31"/>
        <n v="27.7"/>
        <n v="18.739999999999998"/>
        <n v="37.04"/>
        <n v="33.049999999999997"/>
        <n v="35"/>
        <n v="34.81"/>
        <n v="30.19"/>
        <n v="33.479999999999997"/>
        <n v="29.3"/>
        <n v="30.7"/>
        <n v="25.91"/>
        <n v="21.8"/>
        <n v="11.23"/>
        <n v="25.94"/>
        <n v="32.369999999999997"/>
        <n v="25.53"/>
        <n v="29.58"/>
        <n v="23.24"/>
        <n v="17.78"/>
        <n v="29.51"/>
        <n v="25.7"/>
        <n v="28.7"/>
        <n v="28.9"/>
        <n v="24.78"/>
        <n v="20.13"/>
        <n v="7.31"/>
        <n v="26.62"/>
        <n v="7.68"/>
        <n v="17.920000000000002"/>
        <n v="18.12"/>
        <n v="1.1000000000000001"/>
        <n v="12.1"/>
        <n v="9.5"/>
        <n v="21.77"/>
        <n v="18.079999999999998"/>
        <n v="16.5"/>
        <n v="9.65"/>
        <n v="19.32"/>
        <n v="7.65"/>
        <n v="8.7200000000000006"/>
        <n v="10.26"/>
        <n v="14.95"/>
        <n v="7.42"/>
        <n v="13.73"/>
        <n v="14.2"/>
        <n v="13.41"/>
        <n v="14.4"/>
        <n v="6.09"/>
        <n v="13.83"/>
        <n v="14.3"/>
        <n v="14.7"/>
        <n v="9.5500000000000007"/>
        <n v="18.399999999999999"/>
        <n v="19.41"/>
        <n v="22.29"/>
        <n v="20.86"/>
        <n v="26.3"/>
        <n v="28.31"/>
        <n v="31.43"/>
        <n v="29.08"/>
        <n v="3.35"/>
        <n v="12.69"/>
        <n v="29.82"/>
        <n v="32.299999999999997"/>
        <n v="3.56"/>
        <n v="21.18"/>
        <n v="14.42"/>
        <n v="16.68"/>
        <n v="20.89"/>
        <n v="6.76"/>
        <n v="13.4"/>
        <n v="30.56"/>
        <n v="33.26"/>
        <n v="8.8000000000000007"/>
        <n v="35.200000000000003"/>
        <n v="32.9"/>
        <n v="20.53"/>
        <n v="19.64"/>
        <n v="28.84"/>
        <n v="11.75"/>
        <n v="21.31"/>
        <n v="31.5"/>
        <n v="28.89"/>
        <n v="18.45"/>
        <n v="32.17"/>
        <n v="31.44"/>
        <n v="14.73"/>
        <n v="28.1"/>
        <n v="29.74"/>
        <n v="28.5"/>
        <n v="23.23"/>
        <n v="26.51"/>
        <n v="20.59"/>
        <n v="27.9"/>
        <n v="26.7"/>
        <n v="27.57"/>
        <n v="15.1"/>
        <n v="25.5"/>
        <n v="23.45"/>
        <n v="13.65"/>
        <n v="17.7"/>
        <n v="16.559999999999999"/>
        <n v="11.69"/>
        <n v="16.97"/>
        <n v="19.43"/>
        <n v="19.36"/>
        <n v="19.5"/>
        <n v="25.3"/>
        <n v="26.05"/>
        <n v="23.7"/>
        <n v="28.93"/>
        <n v="32.69"/>
        <n v="25.35"/>
        <n v="24.63"/>
        <n v="17.329999999999998"/>
        <n v="26.06"/>
        <n v="14.27"/>
        <n v="24.61"/>
        <n v="28.3"/>
        <n v="19.45"/>
        <n v="11.7"/>
        <n v="23.5"/>
        <n v="25.84"/>
        <n v="32.36"/>
        <n v="31.4"/>
        <n v="4.49"/>
        <n v="17.18"/>
        <n v="14.25"/>
        <n v="11.37"/>
        <n v="21.5"/>
        <n v="15.18"/>
        <n v="26.71"/>
        <n v="31.13"/>
        <n v="23.88"/>
        <n v="25.61"/>
        <n v="29.95"/>
        <n v="29.7"/>
        <n v="27.69"/>
        <n v="22.7"/>
        <n v="7.72"/>
        <n v="14.9"/>
        <n v="15.96"/>
        <n v="11.81"/>
        <n v="20.93"/>
        <n v="25.27"/>
        <n v="17.739999999999998"/>
        <n v="26.31"/>
        <n v="9.08"/>
        <n v="28.27"/>
        <n v="26.17"/>
        <n v="30.02"/>
        <n v="32.950000000000003"/>
        <n v="18.71"/>
        <n v="31.65"/>
        <n v="28.8"/>
        <n v="31.52"/>
        <n v="32.479999999999997"/>
        <n v="30.33"/>
        <n v="31.32"/>
        <n v="8.86"/>
        <n v="5.92"/>
        <n v="31.64"/>
        <n v="24.26"/>
        <n v="33.58"/>
        <n v="21.75"/>
        <n v="24.49"/>
        <n v="14.57"/>
        <n v="24.47"/>
        <n v="28.32"/>
        <n v="31.21"/>
        <n v="31.28"/>
        <n v="26.9"/>
        <n v="31.39"/>
        <n v="27.38"/>
        <n v="24.57"/>
        <n v="30.77"/>
        <n v="15.28"/>
        <n v="17.66"/>
        <n v="21.73"/>
        <n v="28.86"/>
        <n v="28.82"/>
        <n v="25.57"/>
        <n v="19.82"/>
        <n v="26.25"/>
        <n v="23.4"/>
        <n v="20.22"/>
        <n v="18.32"/>
        <n v="15.17"/>
        <n v="13.15"/>
        <n v="14.69"/>
        <n v="12.84"/>
        <n v="12.85"/>
        <n v="17.52"/>
        <n v="15.58"/>
        <n v="26.81"/>
        <n v="27.81"/>
        <n v="12.72"/>
        <n v="28.65"/>
        <n v="26.61"/>
        <n v="18.04"/>
        <n v="29.62"/>
        <n v="28.39"/>
        <n v="30.46"/>
        <n v="30.25"/>
        <n v="29.96"/>
        <n v="32.49"/>
        <n v="31.69"/>
        <n v="31.84"/>
        <n v="34.479999999999997"/>
        <n v="30.86"/>
        <n v="28.2"/>
        <n v="26.21"/>
        <n v="32.630000000000003"/>
        <n v="15.23"/>
        <n v="16.71"/>
        <n v="21.21"/>
        <n v="31.18"/>
        <n v="20.85"/>
        <n v="18.37"/>
        <n v="22.44"/>
        <n v="29.66"/>
        <n v="29.37"/>
        <n v="29.89"/>
        <n v="12.32"/>
        <n v="21.52"/>
        <n v="25.43"/>
        <n v="25.05"/>
        <n v="24.36"/>
        <n v="14.38"/>
        <n v="29.13"/>
        <n v="29.26"/>
        <n v="17.489999999999998"/>
        <n v="29.18"/>
        <n v="28.58"/>
        <n v="28.09"/>
        <n v="10.23"/>
        <n v="20.65"/>
        <n v="27.25"/>
        <n v="27.91"/>
        <n v="27.29"/>
        <n v="17.41"/>
        <n v="24.2"/>
        <n v="6.5"/>
        <n v="19.489999999999998"/>
        <n v="22.54"/>
        <n v="23.92"/>
        <n v="8.76"/>
        <n v="23.35"/>
        <n v="25.82"/>
        <n v="19.02"/>
        <n v="26.18"/>
        <n v="19.77"/>
        <n v="2.75"/>
      </sharedItems>
    </cacheField>
    <cacheField name="Kw Totali" numFmtId="0">
      <sharedItems containsSemiMixedTypes="0" containsString="0" containsNumber="1" minValue="12.63" maxValue="38157.580000000038" count="2125">
        <n v="12.63"/>
        <n v="30.5"/>
        <n v="39.51"/>
        <n v="44.309999999999995"/>
        <n v="59.309999999999995"/>
        <n v="70.149999999999991"/>
        <n v="87.05"/>
        <n v="88.05"/>
        <n v="89.05"/>
        <n v="90.05"/>
        <n v="92.05"/>
        <n v="108.05"/>
        <n v="124.05"/>
        <n v="139.14999999999998"/>
        <n v="155.04999999999998"/>
        <n v="172.04999999999998"/>
        <n v="175.04999999999998"/>
        <n v="192.04999999999998"/>
        <n v="209.04999999999998"/>
        <n v="223.04999999999998"/>
        <n v="242.04999999999998"/>
        <n v="243.74999999999997"/>
        <n v="251.35"/>
        <n v="265.04999999999995"/>
        <n v="271.04999999999995"/>
        <n v="282.84999999999997"/>
        <n v="298.04999999999995"/>
        <n v="313.74999999999994"/>
        <n v="330.74999999999994"/>
        <n v="337.34999999999991"/>
        <n v="339.34999999999991"/>
        <n v="340.88999999999993"/>
        <n v="342.28999999999991"/>
        <n v="343.02999999999992"/>
        <n v="353.02999999999992"/>
        <n v="363.02999999999992"/>
        <n v="368.02999999999992"/>
        <n v="374.14999999999992"/>
        <n v="388.08999999999992"/>
        <n v="401.95999999999992"/>
        <n v="417.45999999999992"/>
        <n v="434.11999999999995"/>
        <n v="451.31999999999994"/>
        <n v="468.21999999999991"/>
        <n v="485.4199999999999"/>
        <n v="503.61999999999989"/>
        <n v="519.81999999999994"/>
        <n v="538.4"/>
        <n v="557.28"/>
        <n v="571.28"/>
        <n v="590.04999999999995"/>
        <n v="607.04999999999995"/>
        <n v="625.70999999999992"/>
        <n v="640.30999999999995"/>
        <n v="643.30999999999995"/>
        <n v="646.30999999999995"/>
        <n v="650.20999999999992"/>
        <n v="669.31"/>
        <n v="690.15"/>
        <n v="711.03"/>
        <n v="727.61"/>
        <n v="745.89"/>
        <n v="761.87"/>
        <n v="782.15"/>
        <n v="803.55"/>
        <n v="825.25"/>
        <n v="846.79"/>
        <n v="868.99"/>
        <n v="890.09"/>
        <n v="906.61"/>
        <n v="912.01"/>
        <n v="915.96"/>
        <n v="918.31000000000006"/>
        <n v="919.31000000000006"/>
        <n v="938.49"/>
        <n v="962.95"/>
        <n v="966.84"/>
        <n v="987.65"/>
        <n v="1004.4499999999999"/>
        <n v="1030.8999999999999"/>
        <n v="1050.8999999999999"/>
        <n v="1075.9699999999998"/>
        <n v="1089.9699999999998"/>
        <n v="1102.2799999999997"/>
        <n v="1111.4199999999998"/>
        <n v="1130.5199999999998"/>
        <n v="1135.3199999999997"/>
        <n v="1141.1399999999996"/>
        <n v="1154.4699999999996"/>
        <n v="1182.0899999999995"/>
        <n v="1209.6999999999994"/>
        <n v="1211.8999999999994"/>
        <n v="1239.4999999999993"/>
        <n v="1255.7999999999993"/>
        <n v="1275.7999999999993"/>
        <n v="1301.5199999999993"/>
        <n v="1304.2199999999993"/>
        <n v="1307.4199999999994"/>
        <n v="1316.8799999999994"/>
        <n v="1317.0799999999995"/>
        <n v="1323.3599999999994"/>
        <n v="1330.5599999999995"/>
        <n v="1360.4099999999994"/>
        <n v="1379.7599999999993"/>
        <n v="1410.2399999999993"/>
        <n v="1437.2999999999993"/>
        <n v="1466.8499999999992"/>
        <n v="1496.0999999999992"/>
        <n v="1525.2999999999993"/>
        <n v="1549.2999999999993"/>
        <n v="1569.2999999999993"/>
        <n v="1586.2999999999993"/>
        <n v="1604.2999999999993"/>
        <n v="1609.2999999999993"/>
        <n v="1632.2999999999993"/>
        <n v="1663.5999999999992"/>
        <n v="1689.2299999999993"/>
        <n v="1716.4599999999994"/>
        <n v="1743.3799999999994"/>
        <n v="1763.1399999999994"/>
        <n v="1793.4399999999994"/>
        <n v="1823.5399999999993"/>
        <n v="1853.0999999999992"/>
        <n v="1882.5299999999993"/>
        <n v="1913.0299999999993"/>
        <n v="1944.8299999999992"/>
        <n v="1976.1799999999992"/>
        <n v="2003.1299999999992"/>
        <n v="2037.4299999999992"/>
        <n v="2054.7099999999991"/>
        <n v="2082.0299999999993"/>
        <n v="2115.2999999999993"/>
        <n v="2142.3999999999992"/>
        <n v="2174.5399999999991"/>
        <n v="2201.6799999999989"/>
        <n v="2221.829999999999"/>
        <n v="2249.829999999999"/>
        <n v="2262.2299999999991"/>
        <n v="2267.7299999999991"/>
        <n v="2292.2299999999991"/>
        <n v="2316.9299999999989"/>
        <n v="2343.5299999999988"/>
        <n v="2367.4599999999987"/>
        <n v="2381.3199999999988"/>
        <n v="2390.5199999999986"/>
        <n v="2408.4499999999985"/>
        <n v="2435.7499999999986"/>
        <n v="2447.2499999999986"/>
        <n v="2483.0999999999985"/>
        <n v="2516.5399999999986"/>
        <n v="2535.3599999999988"/>
        <n v="2561.8099999999986"/>
        <n v="2589.1299999999987"/>
        <n v="2619.2299999999987"/>
        <n v="2637.0999999999985"/>
        <n v="2666.3699999999985"/>
        <n v="2698.0699999999983"/>
        <n v="2727.4699999999984"/>
        <n v="2743.0699999999983"/>
        <n v="2760.4999999999982"/>
        <n v="2793.3199999999983"/>
        <n v="2824.6199999999985"/>
        <n v="2855.8199999999983"/>
        <n v="2871.8199999999983"/>
        <n v="2905.4599999999982"/>
        <n v="2935.2599999999984"/>
        <n v="2955.5599999999986"/>
        <n v="2987.7799999999984"/>
        <n v="3022.0299999999984"/>
        <n v="3055.0299999999984"/>
        <n v="3077.0299999999984"/>
        <n v="3095.1799999999985"/>
        <n v="3109.6799999999985"/>
        <n v="3145.1799999999985"/>
        <n v="3180.7799999999984"/>
        <n v="3215.0299999999984"/>
        <n v="3219.8299999999986"/>
        <n v="3224.3299999999986"/>
        <n v="3241.0299999999984"/>
        <n v="3258.3299999999986"/>
        <n v="3266.3299999999986"/>
        <n v="3278.3299999999986"/>
        <n v="3291.8299999999986"/>
        <n v="3309.8299999999986"/>
        <n v="3325.8299999999986"/>
        <n v="3340.8299999999986"/>
        <n v="3360.8299999999986"/>
        <n v="3386.8299999999986"/>
        <n v="3413.8299999999986"/>
        <n v="3441.6299999999987"/>
        <n v="3457.6299999999987"/>
        <n v="3477.8099999999986"/>
        <n v="3491.9199999999987"/>
        <n v="3507.9199999999987"/>
        <n v="3513.9199999999987"/>
        <n v="3549.4199999999987"/>
        <n v="3582.2199999999989"/>
        <n v="3616.119999999999"/>
        <n v="3624.119999999999"/>
        <n v="3638.9399999999991"/>
        <n v="3672.7399999999993"/>
        <n v="3705.2399999999993"/>
        <n v="3739.8399999999992"/>
        <n v="3773.6399999999994"/>
        <n v="3806.9399999999996"/>
        <n v="3825.24"/>
        <n v="3860.04"/>
        <n v="3893.85"/>
        <n v="3923.85"/>
        <n v="3947.85"/>
        <n v="3970.85"/>
        <n v="3992.85"/>
        <n v="4015.85"/>
        <n v="4039.85"/>
        <n v="4064.85"/>
        <n v="4089.85"/>
        <n v="4103.8500000000004"/>
        <n v="4134.25"/>
        <n v="4143.25"/>
        <n v="4155.25"/>
        <n v="4177.25"/>
        <n v="4210.99"/>
        <n v="4224.49"/>
        <n v="4227.99"/>
        <n v="4255.79"/>
        <n v="4259.49"/>
        <n v="4289.09"/>
        <n v="4318.1900000000005"/>
        <n v="4352.09"/>
        <n v="4375.3900000000003"/>
        <n v="4410.1600000000008"/>
        <n v="4437.1600000000008"/>
        <n v="4452.1600000000008"/>
        <n v="4457.1600000000008"/>
        <n v="4484.1600000000008"/>
        <n v="4513.1600000000008"/>
        <n v="4545.1600000000008"/>
        <n v="4577.1600000000008"/>
        <n v="4608.1600000000008"/>
        <n v="4637.6600000000008"/>
        <n v="4644.6600000000008"/>
        <n v="4676.9000000000005"/>
        <n v="4690.1000000000004"/>
        <n v="4697.1000000000004"/>
        <n v="4703.1000000000004"/>
        <n v="4737.1000000000004"/>
        <n v="4769.55"/>
        <n v="4802.16"/>
        <n v="4834.71"/>
        <n v="4855.99"/>
        <n v="4886.99"/>
        <n v="4907.99"/>
        <n v="4935.3499999999995"/>
        <n v="4966.3499999999995"/>
        <n v="4995.8499999999995"/>
        <n v="5017.0499999999993"/>
        <n v="5044.7699999999995"/>
        <n v="5075.7199999999993"/>
        <n v="5104.9199999999992"/>
        <n v="5132.9199999999992"/>
        <n v="5158.5199999999995"/>
        <n v="5182.5199999999995"/>
        <n v="5204.9199999999992"/>
        <n v="5229.5199999999995"/>
        <n v="5258.7699999999995"/>
        <n v="5290.12"/>
        <n v="5320.0199999999995"/>
        <n v="5347.82"/>
        <n v="5369.37"/>
        <n v="5394.17"/>
        <n v="5419.12"/>
        <n v="5432.12"/>
        <n v="5434.12"/>
        <n v="5458.12"/>
        <n v="5488.0199999999995"/>
        <n v="5508.33"/>
        <n v="5531"/>
        <n v="5559"/>
        <n v="5581"/>
        <n v="5598"/>
        <n v="5622.6"/>
        <n v="5649.9500000000007"/>
        <n v="5678.35"/>
        <n v="5704.04"/>
        <n v="5730.6"/>
        <n v="5739.6"/>
        <n v="5745.1"/>
        <n v="5760.6"/>
        <n v="5789.55"/>
        <n v="5817.29"/>
        <n v="5843.04"/>
        <n v="5862.34"/>
        <n v="5874.1900000000005"/>
        <n v="5896.26"/>
        <n v="5922.06"/>
        <n v="5947.06"/>
        <n v="5967.56"/>
        <n v="5991.56"/>
        <n v="6015.56"/>
        <n v="6040.56"/>
        <n v="6065.56"/>
        <n v="6090.56"/>
        <n v="6114.56"/>
        <n v="6138.56"/>
        <n v="6159.56"/>
        <n v="6181.56"/>
        <n v="6197.56"/>
        <n v="6221.56"/>
        <n v="6244.56"/>
        <n v="6268.56"/>
        <n v="6292.56"/>
        <n v="6316.56"/>
        <n v="6326.56"/>
        <n v="6338.1"/>
        <n v="6362.1200000000008"/>
        <n v="6381.3600000000006"/>
        <n v="6400.3600000000006"/>
        <n v="6405.3600000000006"/>
        <n v="6429.5300000000007"/>
        <n v="6452.5300000000007"/>
        <n v="6457.5300000000007"/>
        <n v="6468.0300000000007"/>
        <n v="6471.0300000000007"/>
        <n v="6476.0300000000007"/>
        <n v="6490.0300000000007"/>
        <n v="6505.0300000000007"/>
        <n v="6520.0300000000007"/>
        <n v="6538.630000000001"/>
        <n v="6559.1900000000014"/>
        <n v="6576.6900000000014"/>
        <n v="6595.1600000000017"/>
        <n v="6615.010000000002"/>
        <n v="6617.010000000002"/>
        <n v="6617.1100000000024"/>
        <n v="6617.2100000000028"/>
        <n v="6618.2100000000028"/>
        <n v="6619.2100000000028"/>
        <n v="6620.2100000000028"/>
        <n v="6629.2100000000028"/>
        <n v="6646.2100000000028"/>
        <n v="6657.2100000000028"/>
        <n v="6672.0100000000029"/>
        <n v="6690.5100000000029"/>
        <n v="6708.5100000000029"/>
        <n v="6727.4100000000026"/>
        <n v="6746.2100000000028"/>
        <n v="6765.0100000000029"/>
        <n v="6784.0100000000029"/>
        <n v="6799.5100000000029"/>
        <n v="6816.6100000000033"/>
        <n v="6833.6100000000033"/>
        <n v="6840.6100000000033"/>
        <n v="6855.6100000000033"/>
        <n v="6870.6100000000033"/>
        <n v="6885.6100000000033"/>
        <n v="6899.5700000000033"/>
        <n v="6915.5700000000033"/>
        <n v="6931.5700000000033"/>
        <n v="6947.0700000000033"/>
        <n v="6962.0700000000033"/>
        <n v="6968.0700000000033"/>
        <n v="6969.0700000000033"/>
        <n v="6978.0700000000033"/>
        <n v="6991.9600000000037"/>
        <n v="6995.9600000000037"/>
        <n v="7007.9600000000037"/>
        <n v="7011.9600000000037"/>
        <n v="7023.9600000000037"/>
        <n v="7035.9600000000037"/>
        <n v="7049.2600000000039"/>
        <n v="7059.2600000000039"/>
        <n v="7069.2600000000039"/>
        <n v="7069.3600000000042"/>
        <n v="7069.4600000000046"/>
        <n v="7069.5600000000049"/>
        <n v="7069.6600000000053"/>
        <n v="7069.7600000000057"/>
        <n v="7079.5400000000054"/>
        <n v="7089.5400000000054"/>
        <n v="7096.5400000000054"/>
        <n v="7104.5400000000054"/>
        <n v="7118.5400000000054"/>
        <n v="7132.5400000000054"/>
        <n v="7145.0400000000054"/>
        <n v="7159.0400000000054"/>
        <n v="7173.0000000000055"/>
        <n v="7187.0000000000055"/>
        <n v="7201.0000000000055"/>
        <n v="7214.5000000000055"/>
        <n v="7214.6000000000058"/>
        <n v="7223.6000000000058"/>
        <n v="7223"/>
        <n v="7235"/>
        <n v="7247"/>
        <n v="7255"/>
        <n v="7256"/>
        <n v="7259"/>
        <n v="7272.33"/>
        <n v="7284.63"/>
        <n v="7299.63"/>
        <n v="7315.63"/>
        <n v="7331.63"/>
        <n v="7348.63"/>
        <n v="7366.13"/>
        <n v="7383.7300000000005"/>
        <n v="7400.7300000000005"/>
        <n v="7410.7300000000005"/>
        <n v="7428.7300000000005"/>
        <n v="7441.7300000000005"/>
        <n v="7459.2300000000005"/>
        <n v="7477.2300000000005"/>
        <n v="7495.2300000000005"/>
        <n v="7513.2300000000005"/>
        <n v="7522.2300000000005"/>
        <n v="7528.2300000000005"/>
        <n v="7538.2300000000005"/>
        <n v="7551.2300000000005"/>
        <n v="7563.2300000000005"/>
        <n v="7574.2300000000005"/>
        <n v="7592.13"/>
        <n v="7612.13"/>
        <n v="7633.13"/>
        <n v="7645.13"/>
        <n v="7666.13"/>
        <n v="7687.91"/>
        <n v="7708.1399999999994"/>
        <n v="7720.1399999999994"/>
        <n v="7741.1399999999994"/>
        <n v="7752.1399999999994"/>
        <n v="7774.1399999999994"/>
        <n v="7796.1399999999994"/>
        <n v="7817.1399999999994"/>
        <n v="7837.1399999999994"/>
        <n v="7859.1399999999994"/>
        <n v="7867.1399999999994"/>
        <n v="7890.1399999999994"/>
        <n v="7913.74"/>
        <n v="7937.74"/>
        <n v="7942.74"/>
        <n v="7967.04"/>
        <n v="7989.04"/>
        <n v="8014"/>
        <n v="8039.79"/>
        <n v="8060.79"/>
        <n v="8076.79"/>
        <n v="8100.79"/>
        <n v="8125.31"/>
        <n v="8147.6100000000006"/>
        <n v="8156.51"/>
        <n v="8157.51"/>
        <n v="8158.51"/>
        <n v="8180.51"/>
        <n v="8202.51"/>
        <n v="8221.41"/>
        <n v="8248.92"/>
        <n v="8275.44"/>
        <n v="8288.44"/>
        <n v="8316.61"/>
        <n v="8345.8100000000013"/>
        <n v="8375.8100000000013"/>
        <n v="8401.4500000000007"/>
        <n v="8403.9500000000007"/>
        <n v="8408.9500000000007"/>
        <n v="8413.9500000000007"/>
        <n v="8441.7300000000014"/>
        <n v="8468.7300000000014"/>
        <n v="8489.0300000000007"/>
        <n v="8516.0300000000007"/>
        <n v="8544.0300000000007"/>
        <n v="8565.6"/>
        <n v="8593.6"/>
        <n v="8623.25"/>
        <n v="8653.25"/>
        <n v="8683.52"/>
        <n v="8713.6"/>
        <n v="8744.6"/>
        <n v="8774.6"/>
        <n v="8781.6"/>
        <n v="8789.6"/>
        <n v="8794.6"/>
        <n v="8808.6"/>
        <n v="8832.6"/>
        <n v="8857.6"/>
        <n v="8887.6"/>
        <n v="8918.2000000000007"/>
        <n v="8924.2000000000007"/>
        <n v="8927.7000000000007"/>
        <n v="8952.2000000000007"/>
        <n v="8964.7000000000007"/>
        <n v="8979.2000000000007"/>
        <n v="8989.2000000000007"/>
        <n v="9010.5"/>
        <n v="9041"/>
        <n v="9046"/>
        <n v="9052"/>
        <n v="9076"/>
        <n v="9094.5"/>
        <n v="9128"/>
        <n v="9138.5"/>
        <n v="9148.5"/>
        <n v="9167.5"/>
        <n v="9171.5"/>
        <n v="9203.5"/>
        <n v="9233.5"/>
        <n v="9236.5"/>
        <n v="9246.5"/>
        <n v="9251.5"/>
        <n v="9281.5"/>
        <n v="9295.5"/>
        <n v="9315.2000000000007"/>
        <n v="9325.2000000000007"/>
        <n v="9336.2000000000007"/>
        <n v="9368.7000000000007"/>
        <n v="9377.2000000000007"/>
        <n v="9404.7000000000007"/>
        <n v="9437.3000000000011"/>
        <n v="9470.0000000000018"/>
        <n v="9484.0000000000018"/>
        <n v="9511.8000000000011"/>
        <n v="9546.7000000000007"/>
        <n v="9577.7000000000007"/>
        <n v="9608.8100000000013"/>
        <n v="9643.61"/>
        <n v="9669.32"/>
        <n v="9683.82"/>
        <n v="9687.82"/>
        <n v="9695.32"/>
        <n v="9723.32"/>
        <n v="9744.32"/>
        <n v="9775.32"/>
        <n v="9808.32"/>
        <n v="9835.32"/>
        <n v="9850.66"/>
        <n v="9876.66"/>
        <n v="9904.1"/>
        <n v="9936.1"/>
        <n v="9963.1"/>
        <n v="9994.4"/>
        <n v="10027"/>
        <n v="10032"/>
        <n v="10064"/>
        <n v="10098"/>
        <n v="10104"/>
        <n v="10109"/>
        <n v="10113.5"/>
        <n v="10137.5"/>
        <n v="10158.5"/>
        <n v="10183.5"/>
        <n v="10196.5"/>
        <n v="10227.5"/>
        <n v="10248.5"/>
        <n v="10281.5"/>
        <n v="10314.5"/>
        <n v="10347"/>
        <n v="10370.299999999999"/>
        <n v="10395.92"/>
        <n v="10410.040000000001"/>
        <n v="10434.040000000001"/>
        <n v="10467.44"/>
        <n v="10500.44"/>
        <n v="10530.44"/>
        <n v="10556.44"/>
        <n v="10581.44"/>
        <n v="10613.44"/>
        <n v="10641.44"/>
        <n v="10665.44"/>
        <n v="10687.44"/>
        <n v="10715.44"/>
        <n v="10721.44"/>
        <n v="10743.44"/>
        <n v="10774.44"/>
        <n v="10780.44"/>
        <n v="10808.44"/>
        <n v="10838.44"/>
        <n v="10866.44"/>
        <n v="10872.44"/>
        <n v="10898.210000000001"/>
        <n v="10923.18"/>
        <n v="10955.49"/>
        <n v="10983.19"/>
        <n v="11001.93"/>
        <n v="11038.970000000001"/>
        <n v="11072.02"/>
        <n v="11107.62"/>
        <n v="11142.62"/>
        <n v="11166.62"/>
        <n v="11187.62"/>
        <n v="11217.62"/>
        <n v="11252.43"/>
        <n v="11282.62"/>
        <n v="11315.62"/>
        <n v="11346.62"/>
        <n v="11380.1"/>
        <n v="11405.1"/>
        <n v="11418.1"/>
        <n v="11447.4"/>
        <n v="11478.1"/>
        <n v="11509.800000000001"/>
        <n v="11534.300000000001"/>
        <n v="11560.210000000001"/>
        <n v="11582.01"/>
        <n v="11594.01"/>
        <n v="11605.24"/>
        <n v="11616.24"/>
        <n v="11648.24"/>
        <n v="11681.24"/>
        <n v="11711.539999999999"/>
        <n v="11745.039999999999"/>
        <n v="11778.439999999999"/>
        <n v="11805.439999999999"/>
        <n v="11833.179999999998"/>
        <n v="11859.119999999999"/>
        <n v="11881.119999999999"/>
        <n v="11905.119999999999"/>
        <n v="11937.49"/>
        <n v="11969.19"/>
        <n v="11999.69"/>
        <n v="12025.220000000001"/>
        <n v="12054.800000000001"/>
        <n v="12078.04"/>
        <n v="12095.820000000002"/>
        <n v="12109.820000000002"/>
        <n v="12119.820000000002"/>
        <n v="12149.820000000002"/>
        <n v="12178.820000000002"/>
        <n v="12206.820000000002"/>
        <n v="12231.820000000002"/>
        <n v="12233.820000000002"/>
        <n v="12251.820000000002"/>
        <n v="12260.820000000002"/>
        <n v="12290.330000000002"/>
        <n v="12301.330000000002"/>
        <n v="12312.830000000002"/>
        <n v="12338.530000000002"/>
        <n v="12367.230000000003"/>
        <n v="12396.130000000003"/>
        <n v="12425.130000000003"/>
        <n v="12454.330000000004"/>
        <n v="12479.110000000004"/>
        <n v="12499.240000000003"/>
        <n v="12506.550000000003"/>
        <n v="12533.170000000004"/>
        <n v="12561.170000000004"/>
        <n v="12590.120000000004"/>
        <n v="12612.120000000004"/>
        <n v="12639.120000000004"/>
        <n v="12660.120000000004"/>
        <n v="12672.120000000004"/>
        <n v="12699.120000000004"/>
        <n v="12709.120000000004"/>
        <n v="12730.120000000004"/>
        <n v="12732.120000000004"/>
        <n v="12741.120000000004"/>
        <n v="12748.800000000005"/>
        <n v="12750.800000000005"/>
        <n v="12768.720000000005"/>
        <n v="12786.840000000006"/>
        <n v="12787.940000000006"/>
        <n v="12800.040000000006"/>
        <n v="12814.150000000007"/>
        <n v="12834.150000000007"/>
        <n v="12856.150000000007"/>
        <n v="12865.650000000007"/>
        <n v="12890.650000000007"/>
        <n v="12912.420000000007"/>
        <n v="12930.500000000007"/>
        <n v="12948.500000000007"/>
        <n v="12965.000000000007"/>
        <n v="12976.000000000007"/>
        <n v="12988.000000000007"/>
        <n v="12997.650000000007"/>
        <n v="13000.650000000007"/>
        <n v="13003.650000000007"/>
        <n v="13007.650000000007"/>
        <n v="13014.650000000007"/>
        <n v="13021.650000000007"/>
        <n v="13037.650000000007"/>
        <n v="13054.650000000007"/>
        <n v="13073.970000000007"/>
        <n v="13093.970000000007"/>
        <n v="13113.970000000007"/>
        <n v="13133.970000000007"/>
        <n v="13150.970000000007"/>
        <n v="13167.970000000007"/>
        <n v="13175.970000000007"/>
        <n v="13183.620000000006"/>
        <n v="13185.620000000006"/>
        <n v="13204.620000000006"/>
        <n v="13222.620000000006"/>
        <n v="13240.620000000006"/>
        <n v="13247.620000000006"/>
        <n v="13252.620000000006"/>
        <n v="13258.620000000006"/>
        <n v="13262.620000000006"/>
        <n v="13281.620000000006"/>
        <n v="13300.620000000006"/>
        <n v="13317.620000000006"/>
        <n v="13334.620000000006"/>
        <n v="13351.620000000006"/>
        <n v="13352.620000000006"/>
        <n v="13353.620000000006"/>
        <n v="13359.620000000006"/>
        <n v="13371.620000000006"/>
        <n v="13389.620000000006"/>
        <n v="13407.620000000006"/>
        <n v="13425.620000000006"/>
        <n v="13442.520000000006"/>
        <n v="13454.520000000006"/>
        <n v="13466.520000000006"/>
        <n v="13478.520000000006"/>
        <n v="13486.520000000006"/>
        <n v="13495.520000000006"/>
        <n v="13504.240000000005"/>
        <n v="13514.500000000005"/>
        <n v="13518.500000000005"/>
        <n v="13522.500000000005"/>
        <n v="13528.500000000005"/>
        <n v="13532.500000000005"/>
        <n v="13536.500000000005"/>
        <n v="13540.500000000005"/>
        <n v="13543.500000000005"/>
        <n v="13558.450000000006"/>
        <n v="13568.450000000006"/>
        <n v="13578.450000000006"/>
        <n v="13588.450000000006"/>
        <n v="13598.450000000006"/>
        <n v="13608.450000000006"/>
        <n v="13618.450000000006"/>
        <n v="13633.950000000006"/>
        <n v="13646.950000000006"/>
        <n v="13656.950000000006"/>
        <n v="13666.950000000006"/>
        <n v="13676.950000000006"/>
        <n v="13686.950000000006"/>
        <n v="13694.370000000006"/>
        <n v="13708.100000000006"/>
        <n v="13722.300000000007"/>
        <n v="13730.300000000007"/>
        <n v="13740.300000000007"/>
        <n v="13752.300000000007"/>
        <n v="13765.710000000006"/>
        <n v="13773.710000000006"/>
        <n v="13781.710000000006"/>
        <n v="13790.710000000006"/>
        <n v="13795.710000000006"/>
        <n v="13805.710000000006"/>
        <n v="13810.710000000006"/>
        <n v="13824.710000000006"/>
        <n v="13838.710000000006"/>
        <n v="13853.530000000006"/>
        <n v="13867.930000000006"/>
        <n v="13874.020000000006"/>
        <n v="13888.520000000006"/>
        <n v="13902.520000000006"/>
        <n v="13917.520000000006"/>
        <n v="13931.350000000006"/>
        <n v="13941.350000000006"/>
        <n v="13955.650000000005"/>
        <n v="13970.350000000006"/>
        <n v="13975.350000000006"/>
        <n v="13981.350000000006"/>
        <n v="13994.350000000006"/>
        <n v="14009.150000000005"/>
        <n v="14018.700000000004"/>
        <n v="14024.700000000004"/>
        <n v="14030.700000000004"/>
        <n v="14036.700000000004"/>
        <n v="14051.700000000004"/>
        <n v="14066.700000000004"/>
        <n v="14077.700000000004"/>
        <n v="14089.700000000004"/>
        <n v="14101.700000000004"/>
        <n v="14113.700000000004"/>
        <n v="14125.700000000004"/>
        <n v="14140.700000000004"/>
        <n v="14155.700000000004"/>
        <n v="14170.700000000004"/>
        <n v="14180.700000000004"/>
        <n v="14194.700000000004"/>
        <n v="14208.700000000004"/>
        <n v="14220.700000000004"/>
        <n v="14227.700000000004"/>
        <n v="14234.700000000004"/>
        <n v="14238.700000000004"/>
        <n v="14257.100000000004"/>
        <n v="14276.510000000004"/>
        <n v="14294.510000000004"/>
        <n v="14302.510000000004"/>
        <n v="14321.010000000004"/>
        <n v="14341.310000000003"/>
        <n v="14359.710000000003"/>
        <n v="14382.000000000004"/>
        <n v="14384.000000000004"/>
        <n v="14391.000000000004"/>
        <n v="14415.000000000004"/>
        <n v="14439.500000000004"/>
        <n v="14464.500000000004"/>
        <n v="14488.800000000003"/>
        <n v="14496.800000000003"/>
        <n v="14517.660000000003"/>
        <n v="14529.660000000003"/>
        <n v="14539.660000000003"/>
        <n v="14552.660000000003"/>
        <n v="14564.660000000003"/>
        <n v="14576.660000000003"/>
        <n v="14588.660000000003"/>
        <n v="14598.660000000003"/>
        <n v="14624.960000000003"/>
        <n v="14652.320000000003"/>
        <n v="14677.320000000003"/>
        <n v="14703.320000000003"/>
        <n v="14713.320000000003"/>
        <n v="14723.320000000003"/>
        <n v="14729.320000000003"/>
        <n v="14739.320000000003"/>
        <n v="14750.320000000003"/>
        <n v="14775.020000000004"/>
        <n v="14793.020000000004"/>
        <n v="14805.020000000004"/>
        <n v="14828.020000000004"/>
        <n v="14855.020000000004"/>
        <n v="14883.020000000004"/>
        <n v="14911.330000000004"/>
        <n v="14917.330000000004"/>
        <n v="14948.330000000004"/>
        <n v="14953.330000000004"/>
        <n v="14984.330000000004"/>
        <n v="15013.330000000004"/>
        <n v="15018.330000000004"/>
        <n v="15022.330000000004"/>
        <n v="15047.330000000004"/>
        <n v="15052.330000000004"/>
        <n v="15057.330000000004"/>
        <n v="15064.330000000004"/>
        <n v="15083.330000000004"/>
        <n v="15088.330000000004"/>
        <n v="15119.760000000004"/>
        <n v="15128.260000000004"/>
        <n v="15157.340000000004"/>
        <n v="15180.340000000004"/>
        <n v="15183.690000000004"/>
        <n v="15193.690000000004"/>
        <n v="15206.380000000005"/>
        <n v="15228.580000000005"/>
        <n v="15236.580000000005"/>
        <n v="15246.080000000005"/>
        <n v="15249.080000000005"/>
        <n v="15282.980000000005"/>
        <n v="15304.980000000005"/>
        <n v="15335.480000000005"/>
        <n v="15367.480000000005"/>
        <n v="15399.480000000005"/>
        <n v="15424.480000000005"/>
        <n v="15454.300000000005"/>
        <n v="15483.300000000005"/>
        <n v="15487.300000000005"/>
        <n v="15498.300000000005"/>
        <n v="15524.300000000005"/>
        <n v="15548.300000000005"/>
        <n v="15570.300000000005"/>
        <n v="15602.600000000004"/>
        <n v="15605.600000000004"/>
        <n v="15609.600000000004"/>
        <n v="15613.600000000004"/>
        <n v="15619.600000000004"/>
        <n v="15623.160000000003"/>
        <n v="15631.160000000003"/>
        <n v="15652.340000000004"/>
        <n v="15659.340000000004"/>
        <n v="15682.340000000004"/>
        <n v="15705.340000000004"/>
        <n v="15719.760000000004"/>
        <n v="15736.440000000004"/>
        <n v="15757.330000000004"/>
        <n v="15764.090000000004"/>
        <n v="15777.490000000003"/>
        <n v="15810.490000000003"/>
        <n v="15841.050000000003"/>
        <n v="15874.310000000003"/>
        <n v="15888.810000000003"/>
        <n v="15893.810000000003"/>
        <n v="15899.810000000003"/>
        <n v="15917.310000000003"/>
        <n v="15920.310000000003"/>
        <n v="15937.010000000004"/>
        <n v="15955.510000000004"/>
        <n v="15964.310000000003"/>
        <n v="15986.980000000003"/>
        <n v="16022.180000000004"/>
        <n v="16043.180000000004"/>
        <n v="16062.180000000004"/>
        <n v="16092.180000000004"/>
        <n v="16125.080000000004"/>
        <n v="16131.080000000004"/>
        <n v="16151.610000000004"/>
        <n v="16175.610000000004"/>
        <n v="16194.610000000004"/>
        <n v="16218.610000000004"/>
        <n v="16250.610000000004"/>
        <n v="16277.610000000004"/>
        <n v="16304.610000000004"/>
        <n v="16330.610000000004"/>
        <n v="16362.610000000004"/>
        <n v="16394.610000000004"/>
        <n v="16417.610000000004"/>
        <n v="16422.610000000004"/>
        <n v="16445.610000000004"/>
        <n v="16474.610000000004"/>
        <n v="16503.610000000004"/>
        <n v="16535.610000000004"/>
        <n v="16557.610000000004"/>
        <n v="16584.610000000004"/>
        <n v="16610.610000000004"/>
        <n v="16630.250000000004"/>
        <n v="16659.090000000004"/>
        <n v="16674.090000000004"/>
        <n v="16685.840000000004"/>
        <n v="16707.150000000005"/>
        <n v="16721.850000000006"/>
        <n v="16739.850000000006"/>
        <n v="16771.350000000006"/>
        <n v="16803.660000000007"/>
        <n v="16832.550000000007"/>
        <n v="16849.550000000007"/>
        <n v="16871.550000000007"/>
        <n v="16890.000000000007"/>
        <n v="16922.170000000006"/>
        <n v="16945.170000000006"/>
        <n v="16975.170000000006"/>
        <n v="16980.170000000006"/>
        <n v="17009.170000000006"/>
        <n v="17033.170000000006"/>
        <n v="17062.170000000006"/>
        <n v="17091.170000000006"/>
        <n v="17114.170000000006"/>
        <n v="17132.170000000006"/>
        <n v="17161.170000000006"/>
        <n v="17191.070000000007"/>
        <n v="17221.070000000007"/>
        <n v="17250.070000000007"/>
        <n v="17283.070000000007"/>
        <n v="17314.510000000006"/>
        <n v="17343.410000000007"/>
        <n v="17358.140000000007"/>
        <n v="17373.140000000007"/>
        <n v="17399.140000000007"/>
        <n v="17427.140000000007"/>
        <n v="17460.140000000007"/>
        <n v="17488.240000000005"/>
        <n v="17517.980000000007"/>
        <n v="17544.980000000007"/>
        <n v="17575.980000000007"/>
        <n v="17604.980000000007"/>
        <n v="17631.980000000007"/>
        <n v="17660.980000000007"/>
        <n v="17665.980000000007"/>
        <n v="17697.980000000007"/>
        <n v="17729.980000000007"/>
        <n v="17759.980000000007"/>
        <n v="17789.980000000007"/>
        <n v="17812.980000000007"/>
        <n v="17842.980000000007"/>
        <n v="17866.980000000007"/>
        <n v="17885.260000000006"/>
        <n v="17900.260000000006"/>
        <n v="17905.260000000006"/>
        <n v="17930.260000000006"/>
        <n v="17963.260000000006"/>
        <n v="17991.760000000006"/>
        <n v="18019.760000000006"/>
        <n v="18050.760000000006"/>
        <n v="18078.760000000006"/>
        <n v="18098.760000000006"/>
        <n v="18128.760000000006"/>
        <n v="18154.760000000006"/>
        <n v="18180.760000000006"/>
        <n v="18188.260000000006"/>
        <n v="18220.260000000006"/>
        <n v="18252.260000000006"/>
        <n v="18283.260000000006"/>
        <n v="18306.490000000005"/>
        <n v="18318.490000000005"/>
        <n v="18342.490000000005"/>
        <n v="18357.490000000005"/>
        <n v="18368.490000000005"/>
        <n v="18395.000000000004"/>
        <n v="18415.590000000004"/>
        <n v="18435.590000000004"/>
        <n v="18467.590000000004"/>
        <n v="18497.590000000004"/>
        <n v="18528.590000000004"/>
        <n v="18556.490000000005"/>
        <n v="18583.190000000006"/>
        <n v="18603.190000000006"/>
        <n v="18618.190000000006"/>
        <n v="18640.190000000006"/>
        <n v="18646.190000000006"/>
        <n v="18673.760000000006"/>
        <n v="18688.860000000004"/>
        <n v="18711.860000000004"/>
        <n v="18738.860000000004"/>
        <n v="18765.860000000004"/>
        <n v="18782.860000000004"/>
        <n v="18785.860000000004"/>
        <n v="18792.860000000004"/>
        <n v="18820.360000000004"/>
        <n v="18845.860000000004"/>
        <n v="18870.860000000004"/>
        <n v="18896.360000000004"/>
        <n v="18923.360000000004"/>
        <n v="18946.360000000004"/>
        <n v="18972.070000000003"/>
        <n v="18999.070000000003"/>
        <n v="19022.520000000004"/>
        <n v="19036.170000000006"/>
        <n v="19042.170000000006"/>
        <n v="19049.170000000006"/>
        <n v="19053.170000000006"/>
        <n v="19058.170000000006"/>
        <n v="19064.170000000006"/>
        <n v="19071.170000000006"/>
        <n v="19078.170000000006"/>
        <n v="19087.170000000006"/>
        <n v="19096.170000000006"/>
        <n v="19105.170000000006"/>
        <n v="19114.170000000006"/>
        <n v="19123.170000000006"/>
        <n v="19132.170000000006"/>
        <n v="19141.170000000006"/>
        <n v="19150.170000000006"/>
        <n v="19159.170000000006"/>
        <n v="19168.170000000006"/>
        <n v="19177.170000000006"/>
        <n v="19193.170000000006"/>
        <n v="19203.170000000006"/>
        <n v="19227.170000000006"/>
        <n v="19239.170000000006"/>
        <n v="19254.170000000006"/>
        <n v="19273.170000000006"/>
        <n v="19283.170000000006"/>
        <n v="19292.170000000006"/>
        <n v="19311.170000000006"/>
        <n v="19321.170000000006"/>
        <n v="19330.170000000006"/>
        <n v="19342.170000000006"/>
        <n v="19344.170000000006"/>
        <n v="19348.170000000006"/>
        <n v="19352.170000000006"/>
        <n v="19363.170000000006"/>
        <n v="19372.170000000006"/>
        <n v="19378.170000000006"/>
        <n v="19383.170000000006"/>
        <n v="19391.170000000006"/>
        <n v="19402.170000000006"/>
        <n v="19412.170000000006"/>
        <n v="19431.170000000006"/>
        <n v="19440.170000000006"/>
        <n v="19450.170000000006"/>
        <n v="19465.170000000006"/>
        <n v="19473.170000000006"/>
        <n v="19492.170000000006"/>
        <n v="19509.870000000006"/>
        <n v="19524.870000000006"/>
        <n v="19534.870000000006"/>
        <n v="19535.870000000006"/>
        <n v="19552.870000000006"/>
        <n v="19555.870000000006"/>
        <n v="19561.870000000006"/>
        <n v="19578.870000000006"/>
        <n v="19597.870000000006"/>
        <n v="19619.870000000006"/>
        <n v="19641.870000000006"/>
        <n v="19647.870000000006"/>
        <n v="19652.870000000006"/>
        <n v="19663.870000000006"/>
        <n v="19682.870000000006"/>
        <n v="19697.870000000006"/>
        <n v="19712.870000000006"/>
        <n v="19727.870000000006"/>
        <n v="19739.870000000006"/>
        <n v="19754.870000000006"/>
        <n v="19769.870000000006"/>
        <n v="19785.870000000006"/>
        <n v="19799.870000000006"/>
        <n v="19812.870000000006"/>
        <n v="19825.870000000006"/>
        <n v="19836.870000000006"/>
        <n v="19848.870000000006"/>
        <n v="19861.870000000006"/>
        <n v="19874.870000000006"/>
        <n v="19888.870000000006"/>
        <n v="19897.870000000006"/>
        <n v="19901.870000000006"/>
        <n v="19902.870000000006"/>
        <n v="19904.870000000006"/>
        <n v="19908.870000000006"/>
        <n v="19924.370000000006"/>
        <n v="19932.370000000006"/>
        <n v="19947.370000000006"/>
        <n v="19953.370000000006"/>
        <n v="19961.370000000006"/>
        <n v="19968.370000000006"/>
        <n v="19980.370000000006"/>
        <n v="19990.370000000006"/>
        <n v="20000.370000000006"/>
        <n v="20010.370000000006"/>
        <n v="20025.370000000006"/>
        <n v="20026.370000000006"/>
        <n v="20042.930000000008"/>
        <n v="20058.930000000008"/>
        <n v="20063.930000000008"/>
        <n v="20075.620000000006"/>
        <n v="20077.620000000006"/>
        <n v="20094.590000000007"/>
        <n v="20100.590000000007"/>
        <n v="20118.590000000007"/>
        <n v="20138.020000000008"/>
        <n v="20157.380000000008"/>
        <n v="20174.880000000008"/>
        <n v="20192.880000000008"/>
        <n v="20210.880000000008"/>
        <n v="20217.880000000008"/>
        <n v="20220.880000000008"/>
        <n v="20221.880000000008"/>
        <n v="20222.880000000008"/>
        <n v="20223.880000000008"/>
        <n v="20224.880000000008"/>
        <n v="20225.880000000008"/>
        <n v="20244.78000000001"/>
        <n v="20264.28000000001"/>
        <n v="20284.28000000001"/>
        <n v="20290.28000000001"/>
        <n v="20292.28000000001"/>
        <n v="20294.28000000001"/>
        <n v="20296.28000000001"/>
        <n v="20314.28000000001"/>
        <n v="20321.28000000001"/>
        <n v="20327.28000000001"/>
        <n v="20352.28000000001"/>
        <n v="20377.880000000008"/>
        <n v="20403.180000000008"/>
        <n v="20426.180000000008"/>
        <n v="20445.180000000008"/>
        <n v="20452.180000000008"/>
        <n v="20478.180000000008"/>
        <n v="20480.180000000008"/>
        <n v="20493.180000000008"/>
        <n v="20519.230000000007"/>
        <n v="20547.030000000006"/>
        <n v="20575.030000000006"/>
        <n v="20602.630000000005"/>
        <n v="20629.630000000005"/>
        <n v="20650.630000000005"/>
        <n v="20678.630000000005"/>
        <n v="20707.630000000005"/>
        <n v="20733.630000000005"/>
        <n v="20755.630000000005"/>
        <n v="20771.630000000005"/>
        <n v="20800.630000000005"/>
        <n v="20830.630000000005"/>
        <n v="20860.630000000005"/>
        <n v="20883.630000000005"/>
        <n v="20906.630000000005"/>
        <n v="20919.630000000005"/>
        <n v="20924.630000000005"/>
        <n v="20954.630000000005"/>
        <n v="20979.630000000005"/>
        <n v="20988.630000000005"/>
        <n v="21014.630000000005"/>
        <n v="21023.630000000005"/>
        <n v="21046.630000000005"/>
        <n v="21071.630000000005"/>
        <n v="21097.630000000005"/>
        <n v="21117.630000000005"/>
        <n v="21142.630000000005"/>
        <n v="21149.630000000005"/>
        <n v="21159.630000000005"/>
        <n v="21183.330000000005"/>
        <n v="21208.330000000005"/>
        <n v="21231.330000000005"/>
        <n v="21247.330000000005"/>
        <n v="21279.330000000005"/>
        <n v="21309.330000000005"/>
        <n v="21333.330000000005"/>
        <n v="21357.330000000005"/>
        <n v="21386.330000000005"/>
        <n v="21416.830000000005"/>
        <n v="21449.330000000005"/>
        <n v="21482.030000000006"/>
        <n v="21514.630000000005"/>
        <n v="21525.630000000005"/>
        <n v="21540.630000000005"/>
        <n v="21551.630000000005"/>
        <n v="21573.330000000005"/>
        <n v="21602.260000000006"/>
        <n v="21626.260000000006"/>
        <n v="21645.260000000006"/>
        <n v="21667.260000000006"/>
        <n v="21685.260000000006"/>
        <n v="21702.260000000006"/>
        <n v="21726.260000000006"/>
        <n v="21742.260000000006"/>
        <n v="21757.260000000006"/>
        <n v="21777.260000000006"/>
        <n v="21790.260000000006"/>
        <n v="21823.660000000007"/>
        <n v="21852.660000000007"/>
        <n v="21861.660000000007"/>
        <n v="21873.660000000007"/>
        <n v="21904.660000000007"/>
        <n v="21928.660000000007"/>
        <n v="21950.660000000007"/>
        <n v="21977.660000000007"/>
        <n v="21993.660000000007"/>
        <n v="22015.660000000007"/>
        <n v="22043.660000000007"/>
        <n v="22076.350000000006"/>
        <n v="22101.700000000004"/>
        <n v="22126.330000000005"/>
        <n v="22150.330000000005"/>
        <n v="22165.330000000005"/>
        <n v="22181.330000000005"/>
        <n v="22196.330000000005"/>
        <n v="22203.330000000005"/>
        <n v="22212.330000000005"/>
        <n v="22237.330000000005"/>
        <n v="22261.330000000005"/>
        <n v="22269.830000000005"/>
        <n v="22292.830000000005"/>
        <n v="22312.830000000005"/>
        <n v="22342.830000000005"/>
        <n v="22360.160000000007"/>
        <n v="22393.660000000007"/>
        <n v="22425.160000000007"/>
        <n v="22446.160000000007"/>
        <n v="22456.160000000007"/>
        <n v="22478.160000000007"/>
        <n v="22507.160000000007"/>
        <n v="22525.160000000007"/>
        <n v="22556.160000000007"/>
        <n v="22585.160000000007"/>
        <n v="22616.160000000007"/>
        <n v="22648.160000000007"/>
        <n v="22680.160000000007"/>
        <n v="22708.160000000007"/>
        <n v="22737.160000000007"/>
        <n v="22756.160000000007"/>
        <n v="22766.160000000007"/>
        <n v="22796.160000000007"/>
        <n v="22815.160000000007"/>
        <n v="22845.160000000007"/>
        <n v="22874.160000000007"/>
        <n v="22901.160000000007"/>
        <n v="22932.160000000007"/>
        <n v="22958.220000000008"/>
        <n v="22972.490000000009"/>
        <n v="22997.100000000009"/>
        <n v="23025.400000000009"/>
        <n v="23035.400000000009"/>
        <n v="23056.400000000009"/>
        <n v="23075.850000000009"/>
        <n v="23090.850000000009"/>
        <n v="23105.850000000009"/>
        <n v="23123.850000000009"/>
        <n v="23142.850000000009"/>
        <n v="23171.850000000009"/>
        <n v="23186.850000000009"/>
        <n v="23205.850000000009"/>
        <n v="23223.850000000009"/>
        <n v="23235.55000000001"/>
        <n v="23239.55000000001"/>
        <n v="23268.450000000012"/>
        <n v="23291.950000000012"/>
        <n v="23319.950000000012"/>
        <n v="23339.310000000012"/>
        <n v="23358.670000000013"/>
        <n v="23384.510000000013"/>
        <n v="23416.870000000014"/>
        <n v="23446.870000000014"/>
        <n v="23477.870000000014"/>
        <n v="23509.270000000015"/>
        <n v="23532.270000000015"/>
        <n v="23547.270000000015"/>
        <n v="23562.270000000015"/>
        <n v="23579.270000000015"/>
        <n v="23599.270000000015"/>
        <n v="23615.270000000015"/>
        <n v="23644.270000000015"/>
        <n v="23657.270000000015"/>
        <n v="23679.270000000015"/>
        <n v="23687.270000000015"/>
        <n v="23691.760000000017"/>
        <n v="23708.940000000017"/>
        <n v="23740.140000000018"/>
        <n v="23754.390000000018"/>
        <n v="23758.390000000018"/>
        <n v="23769.760000000017"/>
        <n v="23796.760000000017"/>
        <n v="23821.760000000017"/>
        <n v="23843.760000000017"/>
        <n v="23874.760000000017"/>
        <n v="23889.760000000017"/>
        <n v="23901.760000000017"/>
        <n v="23924.760000000017"/>
        <n v="23940.760000000017"/>
        <n v="23962.260000000017"/>
        <n v="23967.260000000017"/>
        <n v="23998.610000000015"/>
        <n v="24028.610000000015"/>
        <n v="24056.610000000015"/>
        <n v="24085.610000000015"/>
        <n v="24106.610000000015"/>
        <n v="24125.610000000015"/>
        <n v="24140.790000000015"/>
        <n v="24171.790000000015"/>
        <n v="24191.790000000015"/>
        <n v="24218.500000000015"/>
        <n v="24249.630000000016"/>
        <n v="24261.630000000016"/>
        <n v="24279.630000000016"/>
        <n v="24301.630000000016"/>
        <n v="24324.630000000016"/>
        <n v="24348.510000000017"/>
        <n v="24374.120000000017"/>
        <n v="24391.120000000017"/>
        <n v="24421.070000000018"/>
        <n v="24450.770000000019"/>
        <n v="24462.770000000019"/>
        <n v="24477.770000000019"/>
        <n v="24493.770000000019"/>
        <n v="24522.770000000019"/>
        <n v="24541.770000000019"/>
        <n v="24569.270000000019"/>
        <n v="24589.270000000019"/>
        <n v="24609.270000000019"/>
        <n v="24635.270000000019"/>
        <n v="24660.270000000019"/>
        <n v="24687.960000000017"/>
        <n v="24714.560000000016"/>
        <n v="24732.560000000016"/>
        <n v="24744.560000000016"/>
        <n v="24748.060000000016"/>
        <n v="24750.060000000016"/>
        <n v="24753.060000000016"/>
        <n v="24777.060000000016"/>
        <n v="24796.060000000016"/>
        <n v="24823.560000000016"/>
        <n v="24850.560000000016"/>
        <n v="24857.560000000016"/>
        <n v="24883.560000000016"/>
        <n v="24909.560000000016"/>
        <n v="24935.060000000016"/>
        <n v="24950.060000000016"/>
        <n v="24968.060000000016"/>
        <n v="24973.060000000016"/>
        <n v="24997.060000000016"/>
        <n v="25022.060000000016"/>
        <n v="25041.060000000016"/>
        <n v="25056.060000000016"/>
        <n v="25061.060000000016"/>
        <n v="25065.060000000016"/>
        <n v="25070.060000000016"/>
        <n v="25076.060000000016"/>
        <n v="25082.060000000016"/>
        <n v="25086.060000000016"/>
        <n v="25089.060000000016"/>
        <n v="25092.060000000016"/>
        <n v="25095.060000000016"/>
        <n v="25097.060000000016"/>
        <n v="25109.060000000016"/>
        <n v="25121.060000000016"/>
        <n v="25143.060000000016"/>
        <n v="25165.460000000017"/>
        <n v="25185.460000000017"/>
        <n v="25201.460000000017"/>
        <n v="25215.460000000017"/>
        <n v="25236.460000000017"/>
        <n v="25258.460000000017"/>
        <n v="25281.160000000018"/>
        <n v="25299.160000000018"/>
        <n v="25314.160000000018"/>
        <n v="25330.160000000018"/>
        <n v="25351.160000000018"/>
        <n v="25372.160000000018"/>
        <n v="25394.160000000018"/>
        <n v="25415.160000000018"/>
        <n v="25436.160000000018"/>
        <n v="25441.160000000018"/>
        <n v="25446.160000000018"/>
        <n v="25451.160000000018"/>
        <n v="25456.160000000018"/>
        <n v="25461.160000000018"/>
        <n v="25467.160000000018"/>
        <n v="25482.160000000018"/>
        <n v="25489.880000000019"/>
        <n v="25490.880000000019"/>
        <n v="25491.880000000019"/>
        <n v="25493.880000000019"/>
        <n v="25496.880000000019"/>
        <n v="25497.880000000019"/>
        <n v="25498.880000000019"/>
        <n v="25511.880000000019"/>
        <n v="25514.880000000019"/>
        <n v="25523.880000000019"/>
        <n v="25536.880000000019"/>
        <n v="25550.880000000019"/>
        <n v="25565.880000000019"/>
        <n v="25580.880000000019"/>
        <n v="25596.880000000019"/>
        <n v="25607.880000000019"/>
        <n v="25619.880000000019"/>
        <n v="25622.880000000019"/>
        <n v="25627.880000000019"/>
        <n v="25631.880000000019"/>
        <n v="25633.880000000019"/>
        <n v="25636.880000000019"/>
        <n v="25639.880000000019"/>
        <n v="25642.880000000019"/>
        <n v="25646.880000000019"/>
        <n v="25649.880000000019"/>
        <n v="25652.880000000019"/>
        <n v="25656.880000000019"/>
        <n v="25663.880000000019"/>
        <n v="25672.880000000019"/>
        <n v="25685.880000000019"/>
        <n v="25699.880000000019"/>
        <n v="25712.880000000019"/>
        <n v="25725.880000000019"/>
        <n v="25729.880000000019"/>
        <n v="25733.880000000019"/>
        <n v="25736.880000000019"/>
        <n v="25740.880000000019"/>
        <n v="25743.880000000019"/>
        <n v="25746.880000000019"/>
        <n v="25751.880000000019"/>
        <n v="25765.880000000019"/>
        <n v="25779.880000000019"/>
        <n v="25794.280000000021"/>
        <n v="25808.780000000021"/>
        <n v="25823.180000000022"/>
        <n v="25837.580000000024"/>
        <n v="25852.480000000025"/>
        <n v="25856.480000000025"/>
        <n v="25863.480000000025"/>
        <n v="25871.480000000025"/>
        <n v="25881.480000000025"/>
        <n v="25895.480000000025"/>
        <n v="25910.430000000026"/>
        <n v="25916.430000000026"/>
        <n v="25927.430000000026"/>
        <n v="25939.430000000026"/>
        <n v="25951.430000000026"/>
        <n v="25967.390000000025"/>
        <n v="25981.390000000025"/>
        <n v="25995.390000000025"/>
        <n v="26008.390000000025"/>
        <n v="26016.390000000025"/>
        <n v="26028.200000000026"/>
        <n v="26034.200000000026"/>
        <n v="26040.200000000026"/>
        <n v="26046.200000000026"/>
        <n v="26052.200000000026"/>
        <n v="26058.200000000026"/>
        <n v="26064.200000000026"/>
        <n v="26070.200000000026"/>
        <n v="26076.200000000026"/>
        <n v="26082.200000000026"/>
        <n v="26088.200000000026"/>
        <n v="26094.200000000026"/>
        <n v="26100.200000000026"/>
        <n v="26106.200000000026"/>
        <n v="26112.200000000026"/>
        <n v="26118.200000000026"/>
        <n v="26124.200000000026"/>
        <n v="26130.200000000026"/>
        <n v="26137.200000000026"/>
        <n v="26152.200000000026"/>
        <n v="26161.200000000026"/>
        <n v="26170.200000000026"/>
        <n v="26188.200000000026"/>
        <n v="26206.200000000026"/>
        <n v="26223.200000000026"/>
        <n v="26244.130000000026"/>
        <n v="26264.130000000026"/>
        <n v="26284.130000000026"/>
        <n v="26305.130000000026"/>
        <n v="26328.130000000026"/>
        <n v="26340.130000000026"/>
        <n v="26342.130000000026"/>
        <n v="26355.130000000026"/>
        <n v="26378.130000000026"/>
        <n v="26402.130000000026"/>
        <n v="26426.130000000026"/>
        <n v="26450.930000000026"/>
        <n v="26468.930000000026"/>
        <n v="26475.930000000026"/>
        <n v="26488.930000000026"/>
        <n v="26514.200000000026"/>
        <n v="26539.700000000026"/>
        <n v="26557.440000000028"/>
        <n v="26562.940000000028"/>
        <n v="26572.940000000028"/>
        <n v="26597.940000000028"/>
        <n v="26624.250000000029"/>
        <n v="26633.330000000031"/>
        <n v="26661.600000000031"/>
        <n v="26688.600000000031"/>
        <n v="26714.600000000031"/>
        <n v="26737.600000000031"/>
        <n v="26761.600000000031"/>
        <n v="26789.600000000031"/>
        <n v="26816.600000000031"/>
        <n v="26844.600000000031"/>
        <n v="26870.77000000003"/>
        <n v="26874.77000000003"/>
        <n v="26879.77000000003"/>
        <n v="26882.77000000003"/>
        <n v="26884.77000000003"/>
        <n v="26907.77000000003"/>
        <n v="26935.77000000003"/>
        <n v="26938.77000000003"/>
        <n v="26941.77000000003"/>
        <n v="26944.77000000003"/>
        <n v="26960.77000000003"/>
        <n v="26962.77000000003"/>
        <n v="26964.77000000003"/>
        <n v="26990.77000000003"/>
        <n v="27022.77000000003"/>
        <n v="27053.77000000003"/>
        <n v="27075.77000000003"/>
        <n v="27083.77000000003"/>
        <n v="27113.79000000003"/>
        <n v="27146.740000000031"/>
        <n v="27179.740000000031"/>
        <n v="27198.45000000003"/>
        <n v="27205.45000000003"/>
        <n v="27223.45000000003"/>
        <n v="27254.95000000003"/>
        <n v="27287.260000000031"/>
        <n v="27318.910000000033"/>
        <n v="27347.710000000032"/>
        <n v="27376.510000000031"/>
        <n v="27405.510000000031"/>
        <n v="27438.510000000031"/>
        <n v="27470.030000000032"/>
        <n v="27493.030000000032"/>
        <n v="27513.030000000032"/>
        <n v="27543.030000000032"/>
        <n v="27553.030000000032"/>
        <n v="27575.030000000032"/>
        <n v="27586.030000000032"/>
        <n v="27618.030000000032"/>
        <n v="27650.510000000031"/>
        <n v="27681.510000000031"/>
        <n v="27711.840000000033"/>
        <n v="27744.320000000032"/>
        <n v="27746.320000000032"/>
        <n v="27751.320000000032"/>
        <n v="27765.320000000032"/>
        <n v="27790.820000000032"/>
        <n v="27798.820000000032"/>
        <n v="27824.820000000032"/>
        <n v="27827.820000000032"/>
        <n v="27859.140000000032"/>
        <n v="27868.000000000033"/>
        <n v="27874.000000000033"/>
        <n v="27879.920000000031"/>
        <n v="27908.820000000032"/>
        <n v="27938.820000000032"/>
        <n v="27953.820000000032"/>
        <n v="27972.820000000032"/>
        <n v="28004.460000000032"/>
        <n v="28033.460000000032"/>
        <n v="28062.460000000032"/>
        <n v="28091.460000000032"/>
        <n v="28122.460000000032"/>
        <n v="28123.460000000032"/>
        <n v="28156.460000000032"/>
        <n v="28189.460000000032"/>
        <n v="28203.460000000032"/>
        <n v="28214.460000000032"/>
        <n v="28230.460000000032"/>
        <n v="28252.460000000032"/>
        <n v="28274.460000000032"/>
        <n v="28304.460000000032"/>
        <n v="28325.460000000032"/>
        <n v="28343.460000000032"/>
        <n v="28367.72000000003"/>
        <n v="28401.300000000032"/>
        <n v="28413.300000000032"/>
        <n v="28435.050000000032"/>
        <n v="28459.540000000034"/>
        <n v="28490.540000000034"/>
        <n v="28505.110000000033"/>
        <n v="28529.580000000034"/>
        <n v="28562.580000000034"/>
        <n v="28590.900000000034"/>
        <n v="28620.900000000034"/>
        <n v="28651.900000000034"/>
        <n v="28683.900000000034"/>
        <n v="28708.900000000034"/>
        <n v="28722.900000000034"/>
        <n v="28731.900000000034"/>
        <n v="28740.900000000034"/>
        <n v="28745.900000000034"/>
        <n v="28761.900000000034"/>
        <n v="28775.900000000034"/>
        <n v="28795.750000000033"/>
        <n v="28811.750000000033"/>
        <n v="28842.960000000032"/>
        <n v="28870.960000000032"/>
        <n v="28903.960000000032"/>
        <n v="28935.240000000031"/>
        <n v="28955.240000000031"/>
        <n v="28985.240000000031"/>
        <n v="29015.240000000031"/>
        <n v="29047.240000000031"/>
        <n v="29079.240000000031"/>
        <n v="29106.140000000032"/>
        <n v="29138.140000000032"/>
        <n v="29169.530000000032"/>
        <n v="29196.530000000032"/>
        <n v="29226.530000000032"/>
        <n v="29256.030000000032"/>
        <n v="29285.530000000032"/>
        <n v="29313.530000000032"/>
        <n v="29341.530000000032"/>
        <n v="29368.530000000032"/>
        <n v="29394.530000000032"/>
        <n v="29419.530000000032"/>
        <n v="29444.530000000032"/>
        <n v="29473.530000000032"/>
        <n v="29502.530000000032"/>
        <n v="29532.530000000032"/>
        <n v="29562.530000000032"/>
        <n v="29592.530000000032"/>
        <n v="29623.530000000032"/>
        <n v="29652.800000000032"/>
        <n v="29677.800000000032"/>
        <n v="29702.800000000032"/>
        <n v="29726.800000000032"/>
        <n v="29750.800000000032"/>
        <n v="29770.800000000032"/>
        <n v="29798.180000000033"/>
        <n v="29822.750000000033"/>
        <n v="29836.750000000033"/>
        <n v="29855.750000000033"/>
        <n v="29880.750000000033"/>
        <n v="29904.750000000033"/>
        <n v="29935.520000000033"/>
        <n v="29950.800000000032"/>
        <n v="29980.800000000032"/>
        <n v="29998.800000000032"/>
        <n v="30016.460000000032"/>
        <n v="30022.460000000032"/>
        <n v="30055.460000000032"/>
        <n v="30085.460000000032"/>
        <n v="30103.460000000032"/>
        <n v="30125.190000000031"/>
        <n v="30154.050000000032"/>
        <n v="30172.050000000032"/>
        <n v="30187.050000000032"/>
        <n v="30202.050000000032"/>
        <n v="30227.050000000032"/>
        <n v="30255.870000000032"/>
        <n v="30273.870000000032"/>
        <n v="30293.870000000032"/>
        <n v="30307.870000000032"/>
        <n v="30309.870000000032"/>
        <n v="30335.440000000031"/>
        <n v="30355.260000000031"/>
        <n v="30366.260000000031"/>
        <n v="30388.260000000031"/>
        <n v="30414.510000000031"/>
        <n v="30440.510000000031"/>
        <n v="30463.510000000031"/>
        <n v="30468.510000000031"/>
        <n v="30478.510000000031"/>
        <n v="30502.510000000031"/>
        <n v="30524.510000000031"/>
        <n v="30544.510000000031"/>
        <n v="30572.010000000031"/>
        <n v="30599.510000000031"/>
        <n v="30628.010000000031"/>
        <n v="30655.010000000031"/>
        <n v="30661.010000000031"/>
        <n v="30675.010000000031"/>
        <n v="30687.010000000031"/>
        <n v="30701.010000000031"/>
        <n v="30721.010000000031"/>
        <n v="30749.010000000031"/>
        <n v="30776.010000000031"/>
        <n v="30802.010000000031"/>
        <n v="30828.010000000031"/>
        <n v="30842.210000000032"/>
        <n v="30843.210000000032"/>
        <n v="30848.210000000032"/>
        <n v="30852.210000000032"/>
        <n v="30857.210000000032"/>
        <n v="30861.210000000032"/>
        <n v="30865.210000000032"/>
        <n v="30867.210000000032"/>
        <n v="30889.210000000032"/>
        <n v="30909.210000000032"/>
        <n v="30936.210000000032"/>
        <n v="30963.210000000032"/>
        <n v="30967.210000000032"/>
        <n v="30971.210000000032"/>
        <n v="30997.210000000032"/>
        <n v="31012.210000000032"/>
        <n v="31035.210000000032"/>
        <n v="31051.210000000032"/>
        <n v="31076.210000000032"/>
        <n v="31085.210000000032"/>
        <n v="31098.210000000032"/>
        <n v="31110.210000000032"/>
        <n v="31115.210000000032"/>
        <n v="31118.210000000032"/>
        <n v="31140.210000000032"/>
        <n v="31160.210000000032"/>
        <n v="31165.210000000032"/>
        <n v="31185.210000000032"/>
        <n v="31208.210000000032"/>
        <n v="31213.210000000032"/>
        <n v="31237.210000000032"/>
        <n v="31261.210000000032"/>
        <n v="31271.210000000032"/>
        <n v="31281.210000000032"/>
        <n v="31304.610000000033"/>
        <n v="31305.610000000033"/>
        <n v="31326.610000000033"/>
        <n v="31331.610000000033"/>
        <n v="31337.110000000033"/>
        <n v="31359.110000000033"/>
        <n v="31382.110000000033"/>
        <n v="31402.330000000034"/>
        <n v="31422.330000000034"/>
        <n v="31442.330000000034"/>
        <n v="31462.330000000034"/>
        <n v="31482.330000000034"/>
        <n v="31502.330000000034"/>
        <n v="31522.330000000034"/>
        <n v="31529.330000000034"/>
        <n v="31540.330000000034"/>
        <n v="31560.330000000034"/>
        <n v="31580.330000000034"/>
        <n v="31602.330000000034"/>
        <n v="31622.630000000034"/>
        <n v="31627.630000000034"/>
        <n v="31645.630000000034"/>
        <n v="31665.630000000034"/>
        <n v="31685.630000000034"/>
        <n v="31701.630000000034"/>
        <n v="31719.950000000033"/>
        <n v="31737.950000000033"/>
        <n v="31755.950000000033"/>
        <n v="31772.950000000033"/>
        <n v="31790.950000000033"/>
        <n v="31807.950000000033"/>
        <n v="31817.950000000033"/>
        <n v="31831.950000000033"/>
        <n v="31849.950000000033"/>
        <n v="31866.950000000033"/>
        <n v="31883.950000000033"/>
        <n v="31894.950000000033"/>
        <n v="31898.950000000033"/>
        <n v="31909.950000000033"/>
        <n v="31928.950000000033"/>
        <n v="31946.950000000033"/>
        <n v="31963.450000000033"/>
        <n v="31978.950000000033"/>
        <n v="31993.950000000033"/>
        <n v="32008.950000000033"/>
        <n v="32019.950000000033"/>
        <n v="32033.950000000033"/>
        <n v="32049.120000000032"/>
        <n v="32064.120000000032"/>
        <n v="32079.120000000032"/>
        <n v="32092.120000000032"/>
        <n v="32103.120000000032"/>
        <n v="32117.120000000032"/>
        <n v="32131.120000000032"/>
        <n v="32144.270000000033"/>
        <n v="32156.270000000033"/>
        <n v="32171.270000000033"/>
        <n v="32186.270000000033"/>
        <n v="32191.270000000033"/>
        <n v="32205.960000000032"/>
        <n v="32219.960000000032"/>
        <n v="32224.960000000032"/>
        <n v="32229.960000000032"/>
        <n v="32243.960000000032"/>
        <n v="32248.960000000032"/>
        <n v="32262.960000000032"/>
        <n v="32275.800000000032"/>
        <n v="32289.100000000031"/>
        <n v="32303.100000000031"/>
        <n v="32310.100000000031"/>
        <n v="32318.100000000031"/>
        <n v="32327.100000000031"/>
        <n v="32338.100000000031"/>
        <n v="32349.100000000031"/>
        <n v="32362.100000000031"/>
        <n v="32375.960000000032"/>
        <n v="32390.960000000032"/>
        <n v="32405.960000000032"/>
        <n v="32408.960000000032"/>
        <n v="32421.81000000003"/>
        <n v="32423.81000000003"/>
        <n v="32425.81000000003"/>
        <n v="32430.81000000003"/>
        <n v="32439.81000000003"/>
        <n v="32448.81000000003"/>
        <n v="32453.81000000003"/>
        <n v="32459.81000000003"/>
        <n v="32467.81000000003"/>
        <n v="32473.81000000003"/>
        <n v="32480.81000000003"/>
        <n v="32488.81000000003"/>
        <n v="32504.81000000003"/>
        <n v="32522.330000000031"/>
        <n v="32539.850000000031"/>
        <n v="32557.370000000032"/>
        <n v="32567.370000000032"/>
        <n v="32578.370000000032"/>
        <n v="32595.890000000032"/>
        <n v="32613.410000000033"/>
        <n v="32631.310000000034"/>
        <n v="32646.890000000036"/>
        <n v="32663.890000000036"/>
        <n v="32680.890000000036"/>
        <n v="32697.890000000036"/>
        <n v="32714.890000000036"/>
        <n v="32731.890000000036"/>
        <n v="32734.890000000036"/>
        <n v="32739.890000000036"/>
        <n v="32754.890000000036"/>
        <n v="32764.890000000036"/>
        <n v="32769.890000000036"/>
        <n v="32788.890000000036"/>
        <n v="32807.890000000036"/>
        <n v="32814.890000000036"/>
        <n v="32821.890000000036"/>
        <n v="32828.890000000036"/>
        <n v="32845.890000000036"/>
        <n v="32854.890000000036"/>
        <n v="32861.890000000036"/>
        <n v="32868.890000000036"/>
        <n v="32873.890000000036"/>
        <n v="32878.890000000036"/>
        <n v="32892.890000000036"/>
        <n v="32899.890000000036"/>
        <n v="32904.890000000036"/>
        <n v="32919.890000000036"/>
        <n v="32926.890000000036"/>
        <n v="32946.890000000036"/>
        <n v="32965.890000000036"/>
        <n v="32981.890000000036"/>
        <n v="33000.890000000036"/>
        <n v="33022.890000000036"/>
        <n v="33031.890000000036"/>
        <n v="33043.890000000036"/>
        <n v="33051.890000000036"/>
        <n v="33078.700000000033"/>
        <n v="33094.700000000033"/>
        <n v="33117.700000000033"/>
        <n v="33133.700000000033"/>
        <n v="33144.700000000033"/>
        <n v="33172.510000000031"/>
        <n v="33198.820000000029"/>
        <n v="33211.54000000003"/>
        <n v="33240.190000000031"/>
        <n v="33266.800000000032"/>
        <n v="33294.300000000032"/>
        <n v="33303.300000000032"/>
        <n v="33315.300000000032"/>
        <n v="33328.300000000032"/>
        <n v="33346.340000000033"/>
        <n v="33375.960000000036"/>
        <n v="33405.960000000036"/>
        <n v="33430.740000000034"/>
        <n v="33459.130000000034"/>
        <n v="33488.130000000034"/>
        <n v="33518.590000000033"/>
        <n v="33548.840000000033"/>
        <n v="33567.840000000033"/>
        <n v="33597.800000000032"/>
        <n v="33603.800000000032"/>
        <n v="33607.800000000032"/>
        <n v="33637.230000000032"/>
        <n v="33641.230000000032"/>
        <n v="33645.230000000032"/>
        <n v="33660.230000000032"/>
        <n v="33674.090000000033"/>
        <n v="33689.090000000033"/>
        <n v="33704.090000000033"/>
        <n v="33719.090000000033"/>
        <n v="33734.090000000033"/>
        <n v="33749.090000000033"/>
        <n v="33764.090000000033"/>
        <n v="33779.090000000033"/>
        <n v="33785.090000000033"/>
        <n v="33800.090000000033"/>
        <n v="33807.090000000033"/>
        <n v="33822.090000000033"/>
        <n v="33829.090000000033"/>
        <n v="33844.090000000033"/>
        <n v="33853.090000000033"/>
        <n v="33860.090000000033"/>
        <n v="33875.090000000033"/>
        <n v="33907.580000000031"/>
        <n v="33939.270000000033"/>
        <n v="33956.870000000032"/>
        <n v="33972.870000000032"/>
        <n v="33989.870000000032"/>
        <n v="34021.870000000032"/>
        <n v="34053.710000000028"/>
        <n v="34072.710000000028"/>
        <n v="34107.190000000031"/>
        <n v="34138.050000000032"/>
        <n v="34158.050000000032"/>
        <n v="34173.050000000032"/>
        <n v="34190.050000000032"/>
        <n v="34217.050000000032"/>
        <n v="34244.050000000032"/>
        <n v="34272.050000000032"/>
        <n v="34294.050000000032"/>
        <n v="34306.050000000032"/>
        <n v="34313.050000000032"/>
        <n v="34324.050000000032"/>
        <n v="34330.050000000032"/>
        <n v="34336.050000000032"/>
        <n v="34341.050000000032"/>
        <n v="34355.050000000032"/>
        <n v="34368.050000000032"/>
        <n v="34390.050000000032"/>
        <n v="34418.250000000029"/>
        <n v="34436.250000000029"/>
        <n v="34462.460000000028"/>
        <n v="34473.460000000028"/>
        <n v="34494.460000000028"/>
        <n v="34517.460000000028"/>
        <n v="34550.090000000026"/>
        <n v="34565.320000000029"/>
        <n v="34582.320000000029"/>
        <n v="34600.320000000029"/>
        <n v="34615.320000000029"/>
        <n v="34626.320000000029"/>
        <n v="34645.320000000029"/>
        <n v="34663.320000000029"/>
        <n v="34682.320000000029"/>
        <n v="34699.320000000029"/>
        <n v="34718.320000000029"/>
        <n v="34742.320000000029"/>
        <n v="34760.320000000029"/>
        <n v="34779.320000000029"/>
        <n v="34801.320000000029"/>
        <n v="34819.320000000029"/>
        <n v="34835.320000000029"/>
        <n v="34854.320000000029"/>
        <n v="34876.320000000029"/>
        <n v="34899.320000000029"/>
        <n v="34916.320000000029"/>
        <n v="34931.320000000029"/>
        <n v="34953.320000000029"/>
        <n v="34975.320000000029"/>
        <n v="34992.030000000028"/>
        <n v="35009.030000000028"/>
        <n v="35023.030000000028"/>
        <n v="35035.030000000028"/>
        <n v="35052.030000000028"/>
        <n v="35060.030000000028"/>
        <n v="35092.030000000028"/>
        <n v="35113.240000000027"/>
        <n v="35144.420000000027"/>
        <n v="35164.420000000027"/>
        <n v="35189.420000000027"/>
        <n v="35218.420000000027"/>
        <n v="35246.420000000027"/>
        <n v="35275.420000000027"/>
        <n v="35297.420000000027"/>
        <n v="35318.270000000026"/>
        <n v="35336.640000000029"/>
        <n v="35361.640000000029"/>
        <n v="35387.640000000029"/>
        <n v="35412.640000000029"/>
        <n v="35440.640000000029"/>
        <n v="35463.080000000031"/>
        <n v="35492.740000000034"/>
        <n v="35522.110000000037"/>
        <n v="35551.48000000004"/>
        <n v="35580.850000000042"/>
        <n v="35610.220000000045"/>
        <n v="35630.220000000045"/>
        <n v="35645.220000000045"/>
        <n v="35655.220000000045"/>
        <n v="35684.590000000047"/>
        <n v="35707.590000000047"/>
        <n v="35737.590000000047"/>
        <n v="35766.96000000005"/>
        <n v="35796.330000000053"/>
        <n v="35826.330000000053"/>
        <n v="35856.220000000052"/>
        <n v="35876.220000000052"/>
        <n v="35891.220000000052"/>
        <n v="35903.540000000052"/>
        <n v="35930.14000000005"/>
        <n v="35951.660000000047"/>
        <n v="35977.660000000047"/>
        <n v="36007.660000000047"/>
        <n v="36029.950000000048"/>
        <n v="36059.050000000047"/>
        <n v="36084.480000000047"/>
        <n v="36099.480000000047"/>
        <n v="36130.480000000047"/>
        <n v="36161.480000000047"/>
        <n v="36186.53000000005"/>
        <n v="36210.89000000005"/>
        <n v="36225.270000000048"/>
        <n v="36256.470000000045"/>
        <n v="36286.950000000048"/>
        <n v="36316.950000000048"/>
        <n v="36331.950000000048"/>
        <n v="36363.650000000045"/>
        <n v="36394.780000000042"/>
        <n v="36425.91000000004"/>
        <n v="36455.040000000037"/>
        <n v="36484.300000000039"/>
        <n v="36506.300000000039"/>
        <n v="36534.300000000039"/>
        <n v="36561.300000000039"/>
        <n v="36578.790000000037"/>
        <n v="36599.790000000037"/>
        <n v="36603.790000000037"/>
        <n v="36633.750000000036"/>
        <n v="36662.930000000037"/>
        <n v="36691.510000000038"/>
        <n v="36719.600000000035"/>
        <n v="36746.600000000035"/>
        <n v="36774.600000000035"/>
        <n v="36801.600000000035"/>
        <n v="36824.600000000035"/>
        <n v="36846.600000000035"/>
        <n v="36856.830000000038"/>
        <n v="36877.48000000004"/>
        <n v="36904.73000000004"/>
        <n v="36931.73000000004"/>
        <n v="36958.73000000004"/>
        <n v="36975.73000000004"/>
        <n v="36995.73000000004"/>
        <n v="37023.640000000043"/>
        <n v="37050.930000000044"/>
        <n v="37077.930000000044"/>
        <n v="37102.930000000044"/>
        <n v="37125.930000000044"/>
        <n v="37149.930000000044"/>
        <n v="37167.340000000047"/>
        <n v="37185.340000000047"/>
        <n v="37209.540000000045"/>
        <n v="37219.540000000045"/>
        <n v="37226.040000000045"/>
        <n v="37245.530000000042"/>
        <n v="37255.530000000042"/>
        <n v="37278.070000000043"/>
        <n v="37301.990000000042"/>
        <n v="37310.750000000044"/>
        <n v="37336.690000000046"/>
        <n v="37360.040000000045"/>
        <n v="37381.040000000045"/>
        <n v="37406.860000000044"/>
        <n v="37427.860000000044"/>
        <n v="37446.880000000041"/>
        <n v="37471.880000000041"/>
        <n v="37486.880000000041"/>
        <n v="37501.880000000041"/>
        <n v="37508.880000000041"/>
        <n v="37526.880000000041"/>
        <n v="37553.060000000041"/>
        <n v="37563.060000000041"/>
        <n v="37573.060000000041"/>
        <n v="37583.060000000041"/>
        <n v="37593.060000000041"/>
        <n v="37603.060000000041"/>
        <n v="37613.060000000041"/>
        <n v="37623.060000000041"/>
        <n v="37633.060000000041"/>
        <n v="37643.060000000041"/>
        <n v="37664.060000000041"/>
        <n v="37674.060000000041"/>
        <n v="37688.060000000041"/>
        <n v="37698.060000000041"/>
        <n v="37708.060000000041"/>
        <n v="37730.060000000041"/>
        <n v="37740.060000000041"/>
        <n v="37750.060000000041"/>
        <n v="37760.060000000041"/>
        <n v="37782.060000000041"/>
        <n v="37792.060000000041"/>
        <n v="37802.060000000041"/>
        <n v="37812.060000000041"/>
        <n v="37822.060000000041"/>
        <n v="37842.060000000041"/>
        <n v="37862.060000000041"/>
        <n v="37882.060000000041"/>
        <n v="37902.060000000041"/>
        <n v="37922.060000000041"/>
        <n v="37937.060000000041"/>
        <n v="37953.060000000041"/>
        <n v="37968.060000000041"/>
        <n v="37988.060000000041"/>
        <n v="38001.060000000041"/>
        <n v="38021.060000000041"/>
        <n v="38041.060000000041"/>
        <n v="38048.060000000041"/>
        <n v="38060.060000000041"/>
        <n v="38070.060000000041"/>
        <n v="38083.060000000041"/>
        <n v="38102.830000000038"/>
        <n v="38121.830000000038"/>
        <n v="38140.830000000038"/>
        <n v="38143.830000000038"/>
        <n v="38146.830000000038"/>
        <n v="38150.830000000038"/>
        <n v="38154.830000000038"/>
        <n v="38157.580000000038"/>
      </sharedItems>
    </cacheField>
    <cacheField name="Meteo" numFmtId="0">
      <sharedItems count="2">
        <s v="sole"/>
        <s v="Nuvoloso"/>
      </sharedItems>
    </cacheField>
    <cacheField name="Trimestri" numFmtId="0" databaseField="0">
      <fieldGroup base="0">
        <rangePr groupBy="quarters" startDate="2010-11-23T00:00:00" endDate="2016-11-20T00:00:00"/>
        <groupItems count="6">
          <s v="&lt;23-11-10"/>
          <s v="Trim1"/>
          <s v="Trim2"/>
          <s v="Trim3"/>
          <s v="Trim4"/>
          <s v="&gt;20-11-16"/>
        </groupItems>
      </fieldGroup>
    </cacheField>
    <cacheField name="Anni" numFmtId="0" databaseField="0">
      <fieldGroup base="0">
        <rangePr groupBy="years" startDate="2010-11-23T00:00:00" endDate="2016-11-20T00:00:00"/>
        <groupItems count="9">
          <s v="&lt;23-11-10"/>
          <s v="2010"/>
          <s v="2011"/>
          <s v="2012"/>
          <s v="2013"/>
          <s v="2014"/>
          <s v="2015"/>
          <s v="2016"/>
          <s v="&gt;20-11-16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Selva" refreshedDate="42845.808930439816" createdVersion="6" refreshedVersion="6" minRefreshableVersion="3" recordCount="8" xr:uid="{00000000-000A-0000-FFFF-FFFF01000000}">
  <cacheSource type="worksheet">
    <worksheetSource name="Tabella2"/>
  </cacheSource>
  <cacheFields count="3">
    <cacheField name="Colonna1" numFmtId="0">
      <sharedItems count="8">
        <s v="&lt;5"/>
        <s v="&lt;10"/>
        <s v="&lt;15"/>
        <s v="&lt;20"/>
        <s v="&lt;25"/>
        <s v="&lt;30"/>
        <s v="&lt;35"/>
        <s v="&lt;50"/>
      </sharedItems>
    </cacheField>
    <cacheField name="Colonna2" numFmtId="0">
      <sharedItems containsSemiMixedTypes="0" containsString="0" containsNumber="1" containsInteger="1" minValue="240" maxValue="2188"/>
    </cacheField>
    <cacheField name="Colonna3" numFmtId="167">
      <sharedItems containsSemiMixedTypes="0" containsString="0" containsNumber="1" minValue="0.1095890410958904" maxValue="0.999086757990867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8">
  <r>
    <x v="0"/>
    <x v="0"/>
    <x v="0"/>
    <x v="0"/>
  </r>
  <r>
    <x v="1"/>
    <x v="1"/>
    <x v="1"/>
    <x v="0"/>
  </r>
  <r>
    <x v="2"/>
    <x v="2"/>
    <x v="2"/>
    <x v="0"/>
  </r>
  <r>
    <x v="3"/>
    <x v="3"/>
    <x v="2"/>
    <x v="1"/>
  </r>
  <r>
    <x v="4"/>
    <x v="4"/>
    <x v="3"/>
    <x v="0"/>
  </r>
  <r>
    <x v="5"/>
    <x v="3"/>
    <x v="3"/>
    <x v="1"/>
  </r>
  <r>
    <x v="6"/>
    <x v="5"/>
    <x v="4"/>
    <x v="0"/>
  </r>
  <r>
    <x v="7"/>
    <x v="3"/>
    <x v="4"/>
    <x v="1"/>
  </r>
  <r>
    <x v="8"/>
    <x v="3"/>
    <x v="4"/>
    <x v="1"/>
  </r>
  <r>
    <x v="9"/>
    <x v="6"/>
    <x v="5"/>
    <x v="0"/>
  </r>
  <r>
    <x v="10"/>
    <x v="7"/>
    <x v="6"/>
    <x v="0"/>
  </r>
  <r>
    <x v="11"/>
    <x v="8"/>
    <x v="7"/>
    <x v="1"/>
  </r>
  <r>
    <x v="12"/>
    <x v="8"/>
    <x v="8"/>
    <x v="1"/>
  </r>
  <r>
    <x v="13"/>
    <x v="8"/>
    <x v="9"/>
    <x v="1"/>
  </r>
  <r>
    <x v="14"/>
    <x v="9"/>
    <x v="10"/>
    <x v="1"/>
  </r>
  <r>
    <x v="15"/>
    <x v="10"/>
    <x v="11"/>
    <x v="0"/>
  </r>
  <r>
    <x v="16"/>
    <x v="10"/>
    <x v="12"/>
    <x v="0"/>
  </r>
  <r>
    <x v="17"/>
    <x v="11"/>
    <x v="13"/>
    <x v="0"/>
  </r>
  <r>
    <x v="18"/>
    <x v="12"/>
    <x v="14"/>
    <x v="0"/>
  </r>
  <r>
    <x v="19"/>
    <x v="13"/>
    <x v="15"/>
    <x v="0"/>
  </r>
  <r>
    <x v="20"/>
    <x v="14"/>
    <x v="16"/>
    <x v="1"/>
  </r>
  <r>
    <x v="21"/>
    <x v="13"/>
    <x v="17"/>
    <x v="0"/>
  </r>
  <r>
    <x v="22"/>
    <x v="3"/>
    <x v="17"/>
    <x v="1"/>
  </r>
  <r>
    <x v="23"/>
    <x v="13"/>
    <x v="18"/>
    <x v="0"/>
  </r>
  <r>
    <x v="24"/>
    <x v="15"/>
    <x v="19"/>
    <x v="0"/>
  </r>
  <r>
    <x v="25"/>
    <x v="3"/>
    <x v="19"/>
    <x v="1"/>
  </r>
  <r>
    <x v="26"/>
    <x v="16"/>
    <x v="20"/>
    <x v="0"/>
  </r>
  <r>
    <x v="27"/>
    <x v="3"/>
    <x v="20"/>
    <x v="1"/>
  </r>
  <r>
    <x v="28"/>
    <x v="3"/>
    <x v="20"/>
    <x v="1"/>
  </r>
  <r>
    <x v="29"/>
    <x v="3"/>
    <x v="20"/>
    <x v="1"/>
  </r>
  <r>
    <x v="30"/>
    <x v="3"/>
    <x v="20"/>
    <x v="1"/>
  </r>
  <r>
    <x v="31"/>
    <x v="17"/>
    <x v="21"/>
    <x v="0"/>
  </r>
  <r>
    <x v="32"/>
    <x v="18"/>
    <x v="22"/>
    <x v="0"/>
  </r>
  <r>
    <x v="33"/>
    <x v="19"/>
    <x v="23"/>
    <x v="0"/>
  </r>
  <r>
    <x v="34"/>
    <x v="20"/>
    <x v="24"/>
    <x v="1"/>
  </r>
  <r>
    <x v="35"/>
    <x v="3"/>
    <x v="24"/>
    <x v="1"/>
  </r>
  <r>
    <x v="36"/>
    <x v="21"/>
    <x v="25"/>
    <x v="0"/>
  </r>
  <r>
    <x v="37"/>
    <x v="22"/>
    <x v="26"/>
    <x v="0"/>
  </r>
  <r>
    <x v="38"/>
    <x v="23"/>
    <x v="27"/>
    <x v="0"/>
  </r>
  <r>
    <x v="39"/>
    <x v="13"/>
    <x v="28"/>
    <x v="0"/>
  </r>
  <r>
    <x v="40"/>
    <x v="24"/>
    <x v="29"/>
    <x v="0"/>
  </r>
  <r>
    <x v="41"/>
    <x v="9"/>
    <x v="30"/>
    <x v="1"/>
  </r>
  <r>
    <x v="42"/>
    <x v="25"/>
    <x v="31"/>
    <x v="1"/>
  </r>
  <r>
    <x v="43"/>
    <x v="26"/>
    <x v="32"/>
    <x v="1"/>
  </r>
  <r>
    <x v="44"/>
    <x v="27"/>
    <x v="33"/>
    <x v="1"/>
  </r>
  <r>
    <x v="45"/>
    <x v="28"/>
    <x v="34"/>
    <x v="1"/>
  </r>
  <r>
    <x v="46"/>
    <x v="28"/>
    <x v="35"/>
    <x v="1"/>
  </r>
  <r>
    <x v="47"/>
    <x v="29"/>
    <x v="36"/>
    <x v="1"/>
  </r>
  <r>
    <x v="48"/>
    <x v="30"/>
    <x v="37"/>
    <x v="1"/>
  </r>
  <r>
    <x v="49"/>
    <x v="31"/>
    <x v="38"/>
    <x v="0"/>
  </r>
  <r>
    <x v="50"/>
    <x v="32"/>
    <x v="39"/>
    <x v="0"/>
  </r>
  <r>
    <x v="51"/>
    <x v="33"/>
    <x v="40"/>
    <x v="0"/>
  </r>
  <r>
    <x v="52"/>
    <x v="34"/>
    <x v="41"/>
    <x v="0"/>
  </r>
  <r>
    <x v="53"/>
    <x v="35"/>
    <x v="42"/>
    <x v="0"/>
  </r>
  <r>
    <x v="54"/>
    <x v="36"/>
    <x v="43"/>
    <x v="0"/>
  </r>
  <r>
    <x v="55"/>
    <x v="35"/>
    <x v="44"/>
    <x v="0"/>
  </r>
  <r>
    <x v="56"/>
    <x v="37"/>
    <x v="45"/>
    <x v="0"/>
  </r>
  <r>
    <x v="57"/>
    <x v="38"/>
    <x v="46"/>
    <x v="0"/>
  </r>
  <r>
    <x v="58"/>
    <x v="39"/>
    <x v="47"/>
    <x v="0"/>
  </r>
  <r>
    <x v="59"/>
    <x v="40"/>
    <x v="48"/>
    <x v="0"/>
  </r>
  <r>
    <x v="60"/>
    <x v="15"/>
    <x v="49"/>
    <x v="0"/>
  </r>
  <r>
    <x v="61"/>
    <x v="41"/>
    <x v="50"/>
    <x v="0"/>
  </r>
  <r>
    <x v="62"/>
    <x v="13"/>
    <x v="51"/>
    <x v="0"/>
  </r>
  <r>
    <x v="63"/>
    <x v="42"/>
    <x v="52"/>
    <x v="0"/>
  </r>
  <r>
    <x v="64"/>
    <x v="43"/>
    <x v="53"/>
    <x v="0"/>
  </r>
  <r>
    <x v="65"/>
    <x v="14"/>
    <x v="54"/>
    <x v="1"/>
  </r>
  <r>
    <x v="66"/>
    <x v="14"/>
    <x v="55"/>
    <x v="1"/>
  </r>
  <r>
    <x v="67"/>
    <x v="44"/>
    <x v="56"/>
    <x v="1"/>
  </r>
  <r>
    <x v="68"/>
    <x v="45"/>
    <x v="57"/>
    <x v="0"/>
  </r>
  <r>
    <x v="69"/>
    <x v="46"/>
    <x v="58"/>
    <x v="0"/>
  </r>
  <r>
    <x v="70"/>
    <x v="47"/>
    <x v="59"/>
    <x v="0"/>
  </r>
  <r>
    <x v="71"/>
    <x v="48"/>
    <x v="60"/>
    <x v="0"/>
  </r>
  <r>
    <x v="72"/>
    <x v="49"/>
    <x v="61"/>
    <x v="0"/>
  </r>
  <r>
    <x v="73"/>
    <x v="50"/>
    <x v="62"/>
    <x v="0"/>
  </r>
  <r>
    <x v="74"/>
    <x v="51"/>
    <x v="63"/>
    <x v="0"/>
  </r>
  <r>
    <x v="75"/>
    <x v="52"/>
    <x v="64"/>
    <x v="0"/>
  </r>
  <r>
    <x v="76"/>
    <x v="53"/>
    <x v="65"/>
    <x v="0"/>
  </r>
  <r>
    <x v="77"/>
    <x v="54"/>
    <x v="66"/>
    <x v="0"/>
  </r>
  <r>
    <x v="78"/>
    <x v="55"/>
    <x v="67"/>
    <x v="0"/>
  </r>
  <r>
    <x v="79"/>
    <x v="56"/>
    <x v="68"/>
    <x v="0"/>
  </r>
  <r>
    <x v="80"/>
    <x v="57"/>
    <x v="69"/>
    <x v="0"/>
  </r>
  <r>
    <x v="81"/>
    <x v="58"/>
    <x v="70"/>
    <x v="1"/>
  </r>
  <r>
    <x v="82"/>
    <x v="59"/>
    <x v="71"/>
    <x v="1"/>
  </r>
  <r>
    <x v="83"/>
    <x v="60"/>
    <x v="72"/>
    <x v="1"/>
  </r>
  <r>
    <x v="84"/>
    <x v="8"/>
    <x v="73"/>
    <x v="1"/>
  </r>
  <r>
    <x v="85"/>
    <x v="3"/>
    <x v="73"/>
    <x v="1"/>
  </r>
  <r>
    <x v="86"/>
    <x v="61"/>
    <x v="74"/>
    <x v="0"/>
  </r>
  <r>
    <x v="87"/>
    <x v="62"/>
    <x v="75"/>
    <x v="0"/>
  </r>
  <r>
    <x v="88"/>
    <x v="63"/>
    <x v="76"/>
    <x v="1"/>
  </r>
  <r>
    <x v="89"/>
    <x v="64"/>
    <x v="77"/>
    <x v="0"/>
  </r>
  <r>
    <x v="90"/>
    <x v="65"/>
    <x v="78"/>
    <x v="0"/>
  </r>
  <r>
    <x v="91"/>
    <x v="66"/>
    <x v="79"/>
    <x v="0"/>
  </r>
  <r>
    <x v="92"/>
    <x v="67"/>
    <x v="80"/>
    <x v="0"/>
  </r>
  <r>
    <x v="93"/>
    <x v="68"/>
    <x v="81"/>
    <x v="0"/>
  </r>
  <r>
    <x v="94"/>
    <x v="15"/>
    <x v="82"/>
    <x v="1"/>
  </r>
  <r>
    <x v="95"/>
    <x v="69"/>
    <x v="83"/>
    <x v="1"/>
  </r>
  <r>
    <x v="96"/>
    <x v="70"/>
    <x v="84"/>
    <x v="1"/>
  </r>
  <r>
    <x v="97"/>
    <x v="45"/>
    <x v="85"/>
    <x v="0"/>
  </r>
  <r>
    <x v="98"/>
    <x v="4"/>
    <x v="86"/>
    <x v="1"/>
  </r>
  <r>
    <x v="99"/>
    <x v="71"/>
    <x v="87"/>
    <x v="1"/>
  </r>
  <r>
    <x v="100"/>
    <x v="72"/>
    <x v="88"/>
    <x v="0"/>
  </r>
  <r>
    <x v="101"/>
    <x v="73"/>
    <x v="89"/>
    <x v="0"/>
  </r>
  <r>
    <x v="102"/>
    <x v="74"/>
    <x v="90"/>
    <x v="0"/>
  </r>
  <r>
    <x v="103"/>
    <x v="75"/>
    <x v="91"/>
    <x v="1"/>
  </r>
  <r>
    <x v="104"/>
    <x v="76"/>
    <x v="92"/>
    <x v="0"/>
  </r>
  <r>
    <x v="105"/>
    <x v="77"/>
    <x v="93"/>
    <x v="0"/>
  </r>
  <r>
    <x v="106"/>
    <x v="67"/>
    <x v="94"/>
    <x v="0"/>
  </r>
  <r>
    <x v="107"/>
    <x v="78"/>
    <x v="95"/>
    <x v="0"/>
  </r>
  <r>
    <x v="108"/>
    <x v="79"/>
    <x v="96"/>
    <x v="1"/>
  </r>
  <r>
    <x v="109"/>
    <x v="80"/>
    <x v="97"/>
    <x v="1"/>
  </r>
  <r>
    <x v="110"/>
    <x v="81"/>
    <x v="98"/>
    <x v="1"/>
  </r>
  <r>
    <x v="111"/>
    <x v="82"/>
    <x v="99"/>
    <x v="1"/>
  </r>
  <r>
    <x v="112"/>
    <x v="83"/>
    <x v="100"/>
    <x v="1"/>
  </r>
  <r>
    <x v="113"/>
    <x v="84"/>
    <x v="101"/>
    <x v="1"/>
  </r>
  <r>
    <x v="114"/>
    <x v="85"/>
    <x v="102"/>
    <x v="0"/>
  </r>
  <r>
    <x v="115"/>
    <x v="86"/>
    <x v="103"/>
    <x v="0"/>
  </r>
  <r>
    <x v="116"/>
    <x v="87"/>
    <x v="104"/>
    <x v="0"/>
  </r>
  <r>
    <x v="117"/>
    <x v="88"/>
    <x v="105"/>
    <x v="0"/>
  </r>
  <r>
    <x v="118"/>
    <x v="89"/>
    <x v="106"/>
    <x v="0"/>
  </r>
  <r>
    <x v="119"/>
    <x v="90"/>
    <x v="107"/>
    <x v="0"/>
  </r>
  <r>
    <x v="120"/>
    <x v="91"/>
    <x v="108"/>
    <x v="0"/>
  </r>
  <r>
    <x v="121"/>
    <x v="92"/>
    <x v="109"/>
    <x v="0"/>
  </r>
  <r>
    <x v="122"/>
    <x v="67"/>
    <x v="110"/>
    <x v="0"/>
  </r>
  <r>
    <x v="123"/>
    <x v="13"/>
    <x v="111"/>
    <x v="0"/>
  </r>
  <r>
    <x v="124"/>
    <x v="93"/>
    <x v="112"/>
    <x v="0"/>
  </r>
  <r>
    <x v="125"/>
    <x v="29"/>
    <x v="113"/>
    <x v="1"/>
  </r>
  <r>
    <x v="126"/>
    <x v="94"/>
    <x v="114"/>
    <x v="0"/>
  </r>
  <r>
    <x v="127"/>
    <x v="95"/>
    <x v="115"/>
    <x v="0"/>
  </r>
  <r>
    <x v="128"/>
    <x v="96"/>
    <x v="116"/>
    <x v="0"/>
  </r>
  <r>
    <x v="129"/>
    <x v="97"/>
    <x v="117"/>
    <x v="0"/>
  </r>
  <r>
    <x v="130"/>
    <x v="98"/>
    <x v="118"/>
    <x v="0"/>
  </r>
  <r>
    <x v="131"/>
    <x v="99"/>
    <x v="119"/>
    <x v="0"/>
  </r>
  <r>
    <x v="132"/>
    <x v="100"/>
    <x v="120"/>
    <x v="0"/>
  </r>
  <r>
    <x v="133"/>
    <x v="101"/>
    <x v="121"/>
    <x v="0"/>
  </r>
  <r>
    <x v="134"/>
    <x v="102"/>
    <x v="122"/>
    <x v="0"/>
  </r>
  <r>
    <x v="135"/>
    <x v="103"/>
    <x v="123"/>
    <x v="0"/>
  </r>
  <r>
    <x v="136"/>
    <x v="104"/>
    <x v="124"/>
    <x v="0"/>
  </r>
  <r>
    <x v="137"/>
    <x v="105"/>
    <x v="125"/>
    <x v="0"/>
  </r>
  <r>
    <x v="138"/>
    <x v="106"/>
    <x v="126"/>
    <x v="0"/>
  </r>
  <r>
    <x v="139"/>
    <x v="107"/>
    <x v="127"/>
    <x v="0"/>
  </r>
  <r>
    <x v="140"/>
    <x v="108"/>
    <x v="128"/>
    <x v="0"/>
  </r>
  <r>
    <x v="141"/>
    <x v="109"/>
    <x v="129"/>
    <x v="0"/>
  </r>
  <r>
    <x v="142"/>
    <x v="110"/>
    <x v="130"/>
    <x v="0"/>
  </r>
  <r>
    <x v="143"/>
    <x v="111"/>
    <x v="131"/>
    <x v="0"/>
  </r>
  <r>
    <x v="144"/>
    <x v="112"/>
    <x v="132"/>
    <x v="0"/>
  </r>
  <r>
    <x v="145"/>
    <x v="113"/>
    <x v="133"/>
    <x v="0"/>
  </r>
  <r>
    <x v="146"/>
    <x v="114"/>
    <x v="134"/>
    <x v="0"/>
  </r>
  <r>
    <x v="147"/>
    <x v="115"/>
    <x v="135"/>
    <x v="0"/>
  </r>
  <r>
    <x v="148"/>
    <x v="116"/>
    <x v="136"/>
    <x v="0"/>
  </r>
  <r>
    <x v="149"/>
    <x v="117"/>
    <x v="137"/>
    <x v="1"/>
  </r>
  <r>
    <x v="150"/>
    <x v="118"/>
    <x v="138"/>
    <x v="1"/>
  </r>
  <r>
    <x v="151"/>
    <x v="119"/>
    <x v="139"/>
    <x v="0"/>
  </r>
  <r>
    <x v="152"/>
    <x v="120"/>
    <x v="140"/>
    <x v="0"/>
  </r>
  <r>
    <x v="153"/>
    <x v="121"/>
    <x v="141"/>
    <x v="0"/>
  </r>
  <r>
    <x v="154"/>
    <x v="122"/>
    <x v="142"/>
    <x v="0"/>
  </r>
  <r>
    <x v="155"/>
    <x v="123"/>
    <x v="143"/>
    <x v="1"/>
  </r>
  <r>
    <x v="156"/>
    <x v="124"/>
    <x v="144"/>
    <x v="1"/>
  </r>
  <r>
    <x v="157"/>
    <x v="125"/>
    <x v="145"/>
    <x v="1"/>
  </r>
  <r>
    <x v="158"/>
    <x v="126"/>
    <x v="146"/>
    <x v="0"/>
  </r>
  <r>
    <x v="159"/>
    <x v="127"/>
    <x v="147"/>
    <x v="1"/>
  </r>
  <r>
    <x v="160"/>
    <x v="128"/>
    <x v="148"/>
    <x v="0"/>
  </r>
  <r>
    <x v="161"/>
    <x v="129"/>
    <x v="149"/>
    <x v="0"/>
  </r>
  <r>
    <x v="162"/>
    <x v="130"/>
    <x v="150"/>
    <x v="1"/>
  </r>
  <r>
    <x v="163"/>
    <x v="66"/>
    <x v="151"/>
    <x v="0"/>
  </r>
  <r>
    <x v="164"/>
    <x v="110"/>
    <x v="152"/>
    <x v="0"/>
  </r>
  <r>
    <x v="165"/>
    <x v="101"/>
    <x v="153"/>
    <x v="0"/>
  </r>
  <r>
    <x v="166"/>
    <x v="1"/>
    <x v="154"/>
    <x v="1"/>
  </r>
  <r>
    <x v="167"/>
    <x v="131"/>
    <x v="155"/>
    <x v="0"/>
  </r>
  <r>
    <x v="168"/>
    <x v="132"/>
    <x v="156"/>
    <x v="0"/>
  </r>
  <r>
    <x v="169"/>
    <x v="133"/>
    <x v="157"/>
    <x v="0"/>
  </r>
  <r>
    <x v="170"/>
    <x v="134"/>
    <x v="158"/>
    <x v="1"/>
  </r>
  <r>
    <x v="171"/>
    <x v="135"/>
    <x v="159"/>
    <x v="1"/>
  </r>
  <r>
    <x v="172"/>
    <x v="136"/>
    <x v="160"/>
    <x v="0"/>
  </r>
  <r>
    <x v="173"/>
    <x v="95"/>
    <x v="161"/>
    <x v="0"/>
  </r>
  <r>
    <x v="174"/>
    <x v="137"/>
    <x v="162"/>
    <x v="0"/>
  </r>
  <r>
    <x v="175"/>
    <x v="10"/>
    <x v="163"/>
    <x v="1"/>
  </r>
  <r>
    <x v="176"/>
    <x v="138"/>
    <x v="164"/>
    <x v="0"/>
  </r>
  <r>
    <x v="177"/>
    <x v="139"/>
    <x v="165"/>
    <x v="0"/>
  </r>
  <r>
    <x v="178"/>
    <x v="140"/>
    <x v="166"/>
    <x v="0"/>
  </r>
  <r>
    <x v="179"/>
    <x v="141"/>
    <x v="167"/>
    <x v="0"/>
  </r>
  <r>
    <x v="180"/>
    <x v="142"/>
    <x v="168"/>
    <x v="0"/>
  </r>
  <r>
    <x v="181"/>
    <x v="143"/>
    <x v="169"/>
    <x v="0"/>
  </r>
  <r>
    <x v="182"/>
    <x v="144"/>
    <x v="170"/>
    <x v="0"/>
  </r>
  <r>
    <x v="183"/>
    <x v="145"/>
    <x v="171"/>
    <x v="0"/>
  </r>
  <r>
    <x v="184"/>
    <x v="146"/>
    <x v="172"/>
    <x v="1"/>
  </r>
  <r>
    <x v="185"/>
    <x v="147"/>
    <x v="173"/>
    <x v="0"/>
  </r>
  <r>
    <x v="186"/>
    <x v="148"/>
    <x v="174"/>
    <x v="0"/>
  </r>
  <r>
    <x v="187"/>
    <x v="142"/>
    <x v="175"/>
    <x v="0"/>
  </r>
  <r>
    <x v="188"/>
    <x v="4"/>
    <x v="176"/>
    <x v="1"/>
  </r>
  <r>
    <x v="189"/>
    <x v="149"/>
    <x v="177"/>
    <x v="1"/>
  </r>
  <r>
    <x v="190"/>
    <x v="150"/>
    <x v="178"/>
    <x v="1"/>
  </r>
  <r>
    <x v="191"/>
    <x v="151"/>
    <x v="179"/>
    <x v="1"/>
  </r>
  <r>
    <x v="192"/>
    <x v="152"/>
    <x v="180"/>
    <x v="1"/>
  </r>
  <r>
    <x v="193"/>
    <x v="153"/>
    <x v="181"/>
    <x v="1"/>
  </r>
  <r>
    <x v="194"/>
    <x v="154"/>
    <x v="182"/>
    <x v="1"/>
  </r>
  <r>
    <x v="195"/>
    <x v="93"/>
    <x v="183"/>
    <x v="1"/>
  </r>
  <r>
    <x v="196"/>
    <x v="10"/>
    <x v="184"/>
    <x v="1"/>
  </r>
  <r>
    <x v="197"/>
    <x v="5"/>
    <x v="185"/>
    <x v="1"/>
  </r>
  <r>
    <x v="198"/>
    <x v="67"/>
    <x v="186"/>
    <x v="0"/>
  </r>
  <r>
    <x v="199"/>
    <x v="155"/>
    <x v="187"/>
    <x v="0"/>
  </r>
  <r>
    <x v="200"/>
    <x v="156"/>
    <x v="188"/>
    <x v="1"/>
  </r>
  <r>
    <x v="201"/>
    <x v="157"/>
    <x v="189"/>
    <x v="1"/>
  </r>
  <r>
    <x v="202"/>
    <x v="10"/>
    <x v="190"/>
    <x v="1"/>
  </r>
  <r>
    <x v="203"/>
    <x v="158"/>
    <x v="191"/>
    <x v="1"/>
  </r>
  <r>
    <x v="204"/>
    <x v="159"/>
    <x v="192"/>
    <x v="1"/>
  </r>
  <r>
    <x v="205"/>
    <x v="10"/>
    <x v="193"/>
    <x v="0"/>
  </r>
  <r>
    <x v="206"/>
    <x v="20"/>
    <x v="194"/>
    <x v="1"/>
  </r>
  <r>
    <x v="207"/>
    <x v="147"/>
    <x v="195"/>
    <x v="0"/>
  </r>
  <r>
    <x v="208"/>
    <x v="160"/>
    <x v="196"/>
    <x v="1"/>
  </r>
  <r>
    <x v="209"/>
    <x v="161"/>
    <x v="197"/>
    <x v="0"/>
  </r>
  <r>
    <x v="210"/>
    <x v="152"/>
    <x v="198"/>
    <x v="1"/>
  </r>
  <r>
    <x v="211"/>
    <x v="162"/>
    <x v="199"/>
    <x v="1"/>
  </r>
  <r>
    <x v="212"/>
    <x v="163"/>
    <x v="200"/>
    <x v="0"/>
  </r>
  <r>
    <x v="213"/>
    <x v="164"/>
    <x v="201"/>
    <x v="0"/>
  </r>
  <r>
    <x v="214"/>
    <x v="165"/>
    <x v="202"/>
    <x v="0"/>
  </r>
  <r>
    <x v="215"/>
    <x v="163"/>
    <x v="203"/>
    <x v="0"/>
  </r>
  <r>
    <x v="216"/>
    <x v="166"/>
    <x v="204"/>
    <x v="0"/>
  </r>
  <r>
    <x v="217"/>
    <x v="167"/>
    <x v="205"/>
    <x v="0"/>
  </r>
  <r>
    <x v="218"/>
    <x v="168"/>
    <x v="206"/>
    <x v="0"/>
  </r>
  <r>
    <x v="219"/>
    <x v="169"/>
    <x v="207"/>
    <x v="0"/>
  </r>
  <r>
    <x v="220"/>
    <x v="170"/>
    <x v="208"/>
    <x v="0"/>
  </r>
  <r>
    <x v="221"/>
    <x v="92"/>
    <x v="209"/>
    <x v="1"/>
  </r>
  <r>
    <x v="222"/>
    <x v="94"/>
    <x v="210"/>
    <x v="1"/>
  </r>
  <r>
    <x v="223"/>
    <x v="144"/>
    <x v="211"/>
    <x v="1"/>
  </r>
  <r>
    <x v="224"/>
    <x v="94"/>
    <x v="212"/>
    <x v="1"/>
  </r>
  <r>
    <x v="225"/>
    <x v="92"/>
    <x v="213"/>
    <x v="1"/>
  </r>
  <r>
    <x v="226"/>
    <x v="171"/>
    <x v="214"/>
    <x v="1"/>
  </r>
  <r>
    <x v="227"/>
    <x v="171"/>
    <x v="215"/>
    <x v="1"/>
  </r>
  <r>
    <x v="228"/>
    <x v="15"/>
    <x v="216"/>
    <x v="1"/>
  </r>
  <r>
    <x v="229"/>
    <x v="172"/>
    <x v="217"/>
    <x v="0"/>
  </r>
  <r>
    <x v="230"/>
    <x v="173"/>
    <x v="218"/>
    <x v="1"/>
  </r>
  <r>
    <x v="231"/>
    <x v="153"/>
    <x v="219"/>
    <x v="1"/>
  </r>
  <r>
    <x v="232"/>
    <x v="144"/>
    <x v="220"/>
    <x v="1"/>
  </r>
  <r>
    <x v="233"/>
    <x v="174"/>
    <x v="221"/>
    <x v="0"/>
  </r>
  <r>
    <x v="234"/>
    <x v="154"/>
    <x v="222"/>
    <x v="1"/>
  </r>
  <r>
    <x v="235"/>
    <x v="175"/>
    <x v="223"/>
    <x v="1"/>
  </r>
  <r>
    <x v="236"/>
    <x v="157"/>
    <x v="224"/>
    <x v="0"/>
  </r>
  <r>
    <x v="237"/>
    <x v="176"/>
    <x v="225"/>
    <x v="1"/>
  </r>
  <r>
    <x v="238"/>
    <x v="177"/>
    <x v="226"/>
    <x v="0"/>
  </r>
  <r>
    <x v="239"/>
    <x v="178"/>
    <x v="227"/>
    <x v="0"/>
  </r>
  <r>
    <x v="240"/>
    <x v="161"/>
    <x v="228"/>
    <x v="0"/>
  </r>
  <r>
    <x v="241"/>
    <x v="179"/>
    <x v="229"/>
    <x v="0"/>
  </r>
  <r>
    <x v="242"/>
    <x v="180"/>
    <x v="230"/>
    <x v="0"/>
  </r>
  <r>
    <x v="243"/>
    <x v="156"/>
    <x v="231"/>
    <x v="0"/>
  </r>
  <r>
    <x v="244"/>
    <x v="5"/>
    <x v="232"/>
    <x v="1"/>
  </r>
  <r>
    <x v="245"/>
    <x v="29"/>
    <x v="233"/>
    <x v="1"/>
  </r>
  <r>
    <x v="246"/>
    <x v="156"/>
    <x v="234"/>
    <x v="0"/>
  </r>
  <r>
    <x v="247"/>
    <x v="181"/>
    <x v="235"/>
    <x v="0"/>
  </r>
  <r>
    <x v="248"/>
    <x v="182"/>
    <x v="236"/>
    <x v="0"/>
  </r>
  <r>
    <x v="249"/>
    <x v="182"/>
    <x v="237"/>
    <x v="0"/>
  </r>
  <r>
    <x v="250"/>
    <x v="183"/>
    <x v="238"/>
    <x v="0"/>
  </r>
  <r>
    <x v="251"/>
    <x v="184"/>
    <x v="239"/>
    <x v="0"/>
  </r>
  <r>
    <x v="252"/>
    <x v="185"/>
    <x v="240"/>
    <x v="1"/>
  </r>
  <r>
    <x v="253"/>
    <x v="186"/>
    <x v="241"/>
    <x v="0"/>
  </r>
  <r>
    <x v="254"/>
    <x v="187"/>
    <x v="242"/>
    <x v="1"/>
  </r>
  <r>
    <x v="255"/>
    <x v="185"/>
    <x v="243"/>
    <x v="1"/>
  </r>
  <r>
    <x v="256"/>
    <x v="20"/>
    <x v="244"/>
    <x v="1"/>
  </r>
  <r>
    <x v="257"/>
    <x v="188"/>
    <x v="245"/>
    <x v="0"/>
  </r>
  <r>
    <x v="258"/>
    <x v="189"/>
    <x v="246"/>
    <x v="0"/>
  </r>
  <r>
    <x v="259"/>
    <x v="190"/>
    <x v="247"/>
    <x v="0"/>
  </r>
  <r>
    <x v="260"/>
    <x v="191"/>
    <x v="248"/>
    <x v="0"/>
  </r>
  <r>
    <x v="261"/>
    <x v="192"/>
    <x v="249"/>
    <x v="0"/>
  </r>
  <r>
    <x v="262"/>
    <x v="183"/>
    <x v="250"/>
    <x v="0"/>
  </r>
  <r>
    <x v="263"/>
    <x v="193"/>
    <x v="251"/>
    <x v="0"/>
  </r>
  <r>
    <x v="264"/>
    <x v="194"/>
    <x v="252"/>
    <x v="0"/>
  </r>
  <r>
    <x v="265"/>
    <x v="183"/>
    <x v="253"/>
    <x v="0"/>
  </r>
  <r>
    <x v="266"/>
    <x v="184"/>
    <x v="254"/>
    <x v="0"/>
  </r>
  <r>
    <x v="267"/>
    <x v="195"/>
    <x v="255"/>
    <x v="0"/>
  </r>
  <r>
    <x v="268"/>
    <x v="196"/>
    <x v="256"/>
    <x v="0"/>
  </r>
  <r>
    <x v="269"/>
    <x v="197"/>
    <x v="257"/>
    <x v="0"/>
  </r>
  <r>
    <x v="270"/>
    <x v="91"/>
    <x v="258"/>
    <x v="0"/>
  </r>
  <r>
    <x v="271"/>
    <x v="116"/>
    <x v="259"/>
    <x v="0"/>
  </r>
  <r>
    <x v="272"/>
    <x v="198"/>
    <x v="260"/>
    <x v="0"/>
  </r>
  <r>
    <x v="273"/>
    <x v="92"/>
    <x v="261"/>
    <x v="0"/>
  </r>
  <r>
    <x v="274"/>
    <x v="199"/>
    <x v="262"/>
    <x v="0"/>
  </r>
  <r>
    <x v="275"/>
    <x v="200"/>
    <x v="263"/>
    <x v="0"/>
  </r>
  <r>
    <x v="276"/>
    <x v="90"/>
    <x v="264"/>
    <x v="0"/>
  </r>
  <r>
    <x v="277"/>
    <x v="106"/>
    <x v="265"/>
    <x v="0"/>
  </r>
  <r>
    <x v="278"/>
    <x v="201"/>
    <x v="266"/>
    <x v="0"/>
  </r>
  <r>
    <x v="279"/>
    <x v="157"/>
    <x v="267"/>
    <x v="0"/>
  </r>
  <r>
    <x v="280"/>
    <x v="202"/>
    <x v="268"/>
    <x v="0"/>
  </r>
  <r>
    <x v="281"/>
    <x v="203"/>
    <x v="269"/>
    <x v="0"/>
  </r>
  <r>
    <x v="282"/>
    <x v="204"/>
    <x v="270"/>
    <x v="0"/>
  </r>
  <r>
    <x v="283"/>
    <x v="205"/>
    <x v="271"/>
    <x v="1"/>
  </r>
  <r>
    <x v="284"/>
    <x v="9"/>
    <x v="272"/>
    <x v="1"/>
  </r>
  <r>
    <x v="285"/>
    <x v="92"/>
    <x v="273"/>
    <x v="0"/>
  </r>
  <r>
    <x v="286"/>
    <x v="201"/>
    <x v="274"/>
    <x v="0"/>
  </r>
  <r>
    <x v="287"/>
    <x v="206"/>
    <x v="275"/>
    <x v="0"/>
  </r>
  <r>
    <x v="288"/>
    <x v="207"/>
    <x v="276"/>
    <x v="0"/>
  </r>
  <r>
    <x v="289"/>
    <x v="116"/>
    <x v="277"/>
    <x v="0"/>
  </r>
  <r>
    <x v="290"/>
    <x v="144"/>
    <x v="278"/>
    <x v="0"/>
  </r>
  <r>
    <x v="291"/>
    <x v="13"/>
    <x v="279"/>
    <x v="1"/>
  </r>
  <r>
    <x v="292"/>
    <x v="200"/>
    <x v="280"/>
    <x v="0"/>
  </r>
  <r>
    <x v="293"/>
    <x v="208"/>
    <x v="281"/>
    <x v="0"/>
  </r>
  <r>
    <x v="294"/>
    <x v="209"/>
    <x v="282"/>
    <x v="0"/>
  </r>
  <r>
    <x v="295"/>
    <x v="210"/>
    <x v="283"/>
    <x v="0"/>
  </r>
  <r>
    <x v="296"/>
    <x v="211"/>
    <x v="284"/>
    <x v="0"/>
  </r>
  <r>
    <x v="297"/>
    <x v="173"/>
    <x v="285"/>
    <x v="1"/>
  </r>
  <r>
    <x v="298"/>
    <x v="118"/>
    <x v="286"/>
    <x v="1"/>
  </r>
  <r>
    <x v="299"/>
    <x v="33"/>
    <x v="287"/>
    <x v="1"/>
  </r>
  <r>
    <x v="300"/>
    <x v="212"/>
    <x v="288"/>
    <x v="0"/>
  </r>
  <r>
    <x v="301"/>
    <x v="213"/>
    <x v="289"/>
    <x v="0"/>
  </r>
  <r>
    <x v="302"/>
    <x v="214"/>
    <x v="290"/>
    <x v="0"/>
  </r>
  <r>
    <x v="303"/>
    <x v="215"/>
    <x v="291"/>
    <x v="0"/>
  </r>
  <r>
    <x v="304"/>
    <x v="216"/>
    <x v="292"/>
    <x v="1"/>
  </r>
  <r>
    <x v="305"/>
    <x v="217"/>
    <x v="293"/>
    <x v="0"/>
  </r>
  <r>
    <x v="306"/>
    <x v="218"/>
    <x v="294"/>
    <x v="0"/>
  </r>
  <r>
    <x v="307"/>
    <x v="171"/>
    <x v="295"/>
    <x v="0"/>
  </r>
  <r>
    <x v="308"/>
    <x v="219"/>
    <x v="296"/>
    <x v="0"/>
  </r>
  <r>
    <x v="309"/>
    <x v="92"/>
    <x v="297"/>
    <x v="0"/>
  </r>
  <r>
    <x v="310"/>
    <x v="92"/>
    <x v="298"/>
    <x v="0"/>
  </r>
  <r>
    <x v="311"/>
    <x v="171"/>
    <x v="299"/>
    <x v="0"/>
  </r>
  <r>
    <x v="312"/>
    <x v="171"/>
    <x v="300"/>
    <x v="0"/>
  </r>
  <r>
    <x v="313"/>
    <x v="171"/>
    <x v="301"/>
    <x v="0"/>
  </r>
  <r>
    <x v="314"/>
    <x v="92"/>
    <x v="302"/>
    <x v="0"/>
  </r>
  <r>
    <x v="315"/>
    <x v="92"/>
    <x v="303"/>
    <x v="0"/>
  </r>
  <r>
    <x v="316"/>
    <x v="193"/>
    <x v="304"/>
    <x v="0"/>
  </r>
  <r>
    <x v="317"/>
    <x v="144"/>
    <x v="305"/>
    <x v="0"/>
  </r>
  <r>
    <x v="318"/>
    <x v="10"/>
    <x v="306"/>
    <x v="0"/>
  </r>
  <r>
    <x v="319"/>
    <x v="92"/>
    <x v="307"/>
    <x v="0"/>
  </r>
  <r>
    <x v="320"/>
    <x v="94"/>
    <x v="308"/>
    <x v="0"/>
  </r>
  <r>
    <x v="321"/>
    <x v="92"/>
    <x v="309"/>
    <x v="0"/>
  </r>
  <r>
    <x v="322"/>
    <x v="92"/>
    <x v="310"/>
    <x v="0"/>
  </r>
  <r>
    <x v="323"/>
    <x v="92"/>
    <x v="311"/>
    <x v="0"/>
  </r>
  <r>
    <x v="324"/>
    <x v="28"/>
    <x v="312"/>
    <x v="1"/>
  </r>
  <r>
    <x v="325"/>
    <x v="220"/>
    <x v="313"/>
    <x v="1"/>
  </r>
  <r>
    <x v="326"/>
    <x v="221"/>
    <x v="314"/>
    <x v="0"/>
  </r>
  <r>
    <x v="327"/>
    <x v="222"/>
    <x v="315"/>
    <x v="0"/>
  </r>
  <r>
    <x v="328"/>
    <x v="16"/>
    <x v="316"/>
    <x v="0"/>
  </r>
  <r>
    <x v="329"/>
    <x v="29"/>
    <x v="317"/>
    <x v="1"/>
  </r>
  <r>
    <x v="330"/>
    <x v="223"/>
    <x v="318"/>
    <x v="0"/>
  </r>
  <r>
    <x v="331"/>
    <x v="94"/>
    <x v="319"/>
    <x v="0"/>
  </r>
  <r>
    <x v="332"/>
    <x v="29"/>
    <x v="320"/>
    <x v="1"/>
  </r>
  <r>
    <x v="333"/>
    <x v="224"/>
    <x v="321"/>
    <x v="1"/>
  </r>
  <r>
    <x v="334"/>
    <x v="14"/>
    <x v="322"/>
    <x v="1"/>
  </r>
  <r>
    <x v="335"/>
    <x v="29"/>
    <x v="323"/>
    <x v="1"/>
  </r>
  <r>
    <x v="336"/>
    <x v="15"/>
    <x v="324"/>
    <x v="1"/>
  </r>
  <r>
    <x v="337"/>
    <x v="5"/>
    <x v="325"/>
    <x v="0"/>
  </r>
  <r>
    <x v="338"/>
    <x v="5"/>
    <x v="326"/>
    <x v="0"/>
  </r>
  <r>
    <x v="339"/>
    <x v="225"/>
    <x v="327"/>
    <x v="0"/>
  </r>
  <r>
    <x v="340"/>
    <x v="226"/>
    <x v="328"/>
    <x v="0"/>
  </r>
  <r>
    <x v="341"/>
    <x v="227"/>
    <x v="329"/>
    <x v="0"/>
  </r>
  <r>
    <x v="342"/>
    <x v="228"/>
    <x v="330"/>
    <x v="0"/>
  </r>
  <r>
    <x v="343"/>
    <x v="229"/>
    <x v="331"/>
    <x v="0"/>
  </r>
  <r>
    <x v="344"/>
    <x v="9"/>
    <x v="332"/>
    <x v="1"/>
  </r>
  <r>
    <x v="345"/>
    <x v="230"/>
    <x v="333"/>
    <x v="1"/>
  </r>
  <r>
    <x v="346"/>
    <x v="230"/>
    <x v="334"/>
    <x v="1"/>
  </r>
  <r>
    <x v="347"/>
    <x v="8"/>
    <x v="335"/>
    <x v="1"/>
  </r>
  <r>
    <x v="348"/>
    <x v="8"/>
    <x v="336"/>
    <x v="1"/>
  </r>
  <r>
    <x v="349"/>
    <x v="8"/>
    <x v="337"/>
    <x v="1"/>
  </r>
  <r>
    <x v="350"/>
    <x v="173"/>
    <x v="338"/>
    <x v="1"/>
  </r>
  <r>
    <x v="351"/>
    <x v="13"/>
    <x v="339"/>
    <x v="0"/>
  </r>
  <r>
    <x v="352"/>
    <x v="231"/>
    <x v="340"/>
    <x v="0"/>
  </r>
  <r>
    <x v="353"/>
    <x v="232"/>
    <x v="341"/>
    <x v="0"/>
  </r>
  <r>
    <x v="354"/>
    <x v="233"/>
    <x v="342"/>
    <x v="0"/>
  </r>
  <r>
    <x v="355"/>
    <x v="93"/>
    <x v="343"/>
    <x v="0"/>
  </r>
  <r>
    <x v="356"/>
    <x v="234"/>
    <x v="344"/>
    <x v="0"/>
  </r>
  <r>
    <x v="357"/>
    <x v="235"/>
    <x v="345"/>
    <x v="0"/>
  </r>
  <r>
    <x v="358"/>
    <x v="235"/>
    <x v="346"/>
    <x v="0"/>
  </r>
  <r>
    <x v="359"/>
    <x v="16"/>
    <x v="347"/>
    <x v="0"/>
  </r>
  <r>
    <x v="360"/>
    <x v="33"/>
    <x v="348"/>
    <x v="0"/>
  </r>
  <r>
    <x v="361"/>
    <x v="236"/>
    <x v="349"/>
    <x v="0"/>
  </r>
  <r>
    <x v="362"/>
    <x v="13"/>
    <x v="350"/>
    <x v="0"/>
  </r>
  <r>
    <x v="363"/>
    <x v="185"/>
    <x v="351"/>
    <x v="1"/>
  </r>
  <r>
    <x v="364"/>
    <x v="5"/>
    <x v="352"/>
    <x v="0"/>
  </r>
  <r>
    <x v="365"/>
    <x v="5"/>
    <x v="353"/>
    <x v="0"/>
  </r>
  <r>
    <x v="366"/>
    <x v="5"/>
    <x v="354"/>
    <x v="0"/>
  </r>
  <r>
    <x v="367"/>
    <x v="237"/>
    <x v="355"/>
    <x v="0"/>
  </r>
  <r>
    <x v="368"/>
    <x v="10"/>
    <x v="356"/>
    <x v="0"/>
  </r>
  <r>
    <x v="369"/>
    <x v="10"/>
    <x v="357"/>
    <x v="0"/>
  </r>
  <r>
    <x v="370"/>
    <x v="33"/>
    <x v="358"/>
    <x v="0"/>
  </r>
  <r>
    <x v="371"/>
    <x v="5"/>
    <x v="359"/>
    <x v="0"/>
  </r>
  <r>
    <x v="372"/>
    <x v="20"/>
    <x v="360"/>
    <x v="1"/>
  </r>
  <r>
    <x v="373"/>
    <x v="8"/>
    <x v="361"/>
    <x v="1"/>
  </r>
  <r>
    <x v="374"/>
    <x v="173"/>
    <x v="362"/>
    <x v="1"/>
  </r>
  <r>
    <x v="375"/>
    <x v="238"/>
    <x v="363"/>
    <x v="0"/>
  </r>
  <r>
    <x v="376"/>
    <x v="239"/>
    <x v="364"/>
    <x v="1"/>
  </r>
  <r>
    <x v="377"/>
    <x v="153"/>
    <x v="365"/>
    <x v="0"/>
  </r>
  <r>
    <x v="378"/>
    <x v="239"/>
    <x v="366"/>
    <x v="1"/>
  </r>
  <r>
    <x v="379"/>
    <x v="153"/>
    <x v="367"/>
    <x v="0"/>
  </r>
  <r>
    <x v="380"/>
    <x v="153"/>
    <x v="368"/>
    <x v="0"/>
  </r>
  <r>
    <x v="381"/>
    <x v="240"/>
    <x v="369"/>
    <x v="0"/>
  </r>
  <r>
    <x v="382"/>
    <x v="28"/>
    <x v="370"/>
    <x v="0"/>
  </r>
  <r>
    <x v="383"/>
    <x v="28"/>
    <x v="371"/>
    <x v="0"/>
  </r>
  <r>
    <x v="384"/>
    <x v="230"/>
    <x v="372"/>
    <x v="1"/>
  </r>
  <r>
    <x v="385"/>
    <x v="230"/>
    <x v="373"/>
    <x v="1"/>
  </r>
  <r>
    <x v="386"/>
    <x v="230"/>
    <x v="374"/>
    <x v="1"/>
  </r>
  <r>
    <x v="387"/>
    <x v="230"/>
    <x v="375"/>
    <x v="1"/>
  </r>
  <r>
    <x v="388"/>
    <x v="230"/>
    <x v="376"/>
    <x v="1"/>
  </r>
  <r>
    <x v="389"/>
    <x v="241"/>
    <x v="377"/>
    <x v="0"/>
  </r>
  <r>
    <x v="390"/>
    <x v="28"/>
    <x v="378"/>
    <x v="0"/>
  </r>
  <r>
    <x v="391"/>
    <x v="185"/>
    <x v="379"/>
    <x v="1"/>
  </r>
  <r>
    <x v="392"/>
    <x v="152"/>
    <x v="380"/>
    <x v="1"/>
  </r>
  <r>
    <x v="393"/>
    <x v="15"/>
    <x v="381"/>
    <x v="0"/>
  </r>
  <r>
    <x v="394"/>
    <x v="15"/>
    <x v="382"/>
    <x v="0"/>
  </r>
  <r>
    <x v="395"/>
    <x v="242"/>
    <x v="383"/>
    <x v="0"/>
  </r>
  <r>
    <x v="396"/>
    <x v="15"/>
    <x v="384"/>
    <x v="0"/>
  </r>
  <r>
    <x v="397"/>
    <x v="237"/>
    <x v="385"/>
    <x v="0"/>
  </r>
  <r>
    <x v="398"/>
    <x v="15"/>
    <x v="386"/>
    <x v="0"/>
  </r>
  <r>
    <x v="399"/>
    <x v="15"/>
    <x v="387"/>
    <x v="0"/>
  </r>
  <r>
    <x v="400"/>
    <x v="154"/>
    <x v="388"/>
    <x v="0"/>
  </r>
  <r>
    <x v="401"/>
    <x v="230"/>
    <x v="389"/>
    <x v="1"/>
  </r>
  <r>
    <x v="402"/>
    <x v="173"/>
    <x v="390"/>
    <x v="1"/>
  </r>
  <r>
    <x v="403"/>
    <x v="173"/>
    <x v="391"/>
    <x v="1"/>
  </r>
  <r>
    <x v="404"/>
    <x v="153"/>
    <x v="392"/>
    <x v="0"/>
  </r>
  <r>
    <x v="405"/>
    <x v="153"/>
    <x v="393"/>
    <x v="0"/>
  </r>
  <r>
    <x v="406"/>
    <x v="152"/>
    <x v="394"/>
    <x v="1"/>
  </r>
  <r>
    <x v="407"/>
    <x v="8"/>
    <x v="395"/>
    <x v="1"/>
  </r>
  <r>
    <x v="408"/>
    <x v="14"/>
    <x v="396"/>
    <x v="1"/>
  </r>
  <r>
    <x v="409"/>
    <x v="72"/>
    <x v="397"/>
    <x v="0"/>
  </r>
  <r>
    <x v="410"/>
    <x v="243"/>
    <x v="398"/>
    <x v="0"/>
  </r>
  <r>
    <x v="411"/>
    <x v="5"/>
    <x v="399"/>
    <x v="0"/>
  </r>
  <r>
    <x v="412"/>
    <x v="10"/>
    <x v="400"/>
    <x v="0"/>
  </r>
  <r>
    <x v="413"/>
    <x v="10"/>
    <x v="401"/>
    <x v="0"/>
  </r>
  <r>
    <x v="414"/>
    <x v="13"/>
    <x v="402"/>
    <x v="0"/>
  </r>
  <r>
    <x v="415"/>
    <x v="227"/>
    <x v="403"/>
    <x v="0"/>
  </r>
  <r>
    <x v="416"/>
    <x v="244"/>
    <x v="404"/>
    <x v="0"/>
  </r>
  <r>
    <x v="417"/>
    <x v="13"/>
    <x v="405"/>
    <x v="0"/>
  </r>
  <r>
    <x v="418"/>
    <x v="28"/>
    <x v="406"/>
    <x v="0"/>
  </r>
  <r>
    <x v="419"/>
    <x v="93"/>
    <x v="407"/>
    <x v="0"/>
  </r>
  <r>
    <x v="420"/>
    <x v="205"/>
    <x v="408"/>
    <x v="0"/>
  </r>
  <r>
    <x v="421"/>
    <x v="227"/>
    <x v="409"/>
    <x v="0"/>
  </r>
  <r>
    <x v="422"/>
    <x v="93"/>
    <x v="410"/>
    <x v="0"/>
  </r>
  <r>
    <x v="423"/>
    <x v="93"/>
    <x v="411"/>
    <x v="0"/>
  </r>
  <r>
    <x v="424"/>
    <x v="93"/>
    <x v="412"/>
    <x v="0"/>
  </r>
  <r>
    <x v="425"/>
    <x v="173"/>
    <x v="413"/>
    <x v="1"/>
  </r>
  <r>
    <x v="426"/>
    <x v="20"/>
    <x v="414"/>
    <x v="1"/>
  </r>
  <r>
    <x v="427"/>
    <x v="28"/>
    <x v="415"/>
    <x v="1"/>
  </r>
  <r>
    <x v="428"/>
    <x v="205"/>
    <x v="416"/>
    <x v="1"/>
  </r>
  <r>
    <x v="429"/>
    <x v="153"/>
    <x v="417"/>
    <x v="1"/>
  </r>
  <r>
    <x v="430"/>
    <x v="3"/>
    <x v="417"/>
    <x v="1"/>
  </r>
  <r>
    <x v="431"/>
    <x v="3"/>
    <x v="417"/>
    <x v="1"/>
  </r>
  <r>
    <x v="432"/>
    <x v="3"/>
    <x v="417"/>
    <x v="1"/>
  </r>
  <r>
    <x v="433"/>
    <x v="3"/>
    <x v="417"/>
    <x v="1"/>
  </r>
  <r>
    <x v="434"/>
    <x v="3"/>
    <x v="417"/>
    <x v="1"/>
  </r>
  <r>
    <x v="435"/>
    <x v="3"/>
    <x v="417"/>
    <x v="1"/>
  </r>
  <r>
    <x v="436"/>
    <x v="231"/>
    <x v="418"/>
    <x v="1"/>
  </r>
  <r>
    <x v="437"/>
    <x v="245"/>
    <x v="419"/>
    <x v="0"/>
  </r>
  <r>
    <x v="438"/>
    <x v="67"/>
    <x v="420"/>
    <x v="0"/>
  </r>
  <r>
    <x v="439"/>
    <x v="193"/>
    <x v="421"/>
    <x v="0"/>
  </r>
  <r>
    <x v="440"/>
    <x v="153"/>
    <x v="422"/>
    <x v="1"/>
  </r>
  <r>
    <x v="441"/>
    <x v="193"/>
    <x v="423"/>
    <x v="0"/>
  </r>
  <r>
    <x v="442"/>
    <x v="246"/>
    <x v="424"/>
    <x v="0"/>
  </r>
  <r>
    <x v="443"/>
    <x v="247"/>
    <x v="425"/>
    <x v="0"/>
  </r>
  <r>
    <x v="444"/>
    <x v="153"/>
    <x v="426"/>
    <x v="1"/>
  </r>
  <r>
    <x v="445"/>
    <x v="193"/>
    <x v="427"/>
    <x v="0"/>
  </r>
  <r>
    <x v="446"/>
    <x v="231"/>
    <x v="428"/>
    <x v="1"/>
  </r>
  <r>
    <x v="447"/>
    <x v="144"/>
    <x v="429"/>
    <x v="0"/>
  </r>
  <r>
    <x v="448"/>
    <x v="144"/>
    <x v="430"/>
    <x v="0"/>
  </r>
  <r>
    <x v="449"/>
    <x v="193"/>
    <x v="431"/>
    <x v="0"/>
  </r>
  <r>
    <x v="450"/>
    <x v="67"/>
    <x v="432"/>
    <x v="0"/>
  </r>
  <r>
    <x v="451"/>
    <x v="144"/>
    <x v="433"/>
    <x v="0"/>
  </r>
  <r>
    <x v="452"/>
    <x v="152"/>
    <x v="434"/>
    <x v="1"/>
  </r>
  <r>
    <x v="453"/>
    <x v="94"/>
    <x v="435"/>
    <x v="0"/>
  </r>
  <r>
    <x v="454"/>
    <x v="248"/>
    <x v="436"/>
    <x v="0"/>
  </r>
  <r>
    <x v="455"/>
    <x v="92"/>
    <x v="437"/>
    <x v="0"/>
  </r>
  <r>
    <x v="456"/>
    <x v="29"/>
    <x v="438"/>
    <x v="1"/>
  </r>
  <r>
    <x v="457"/>
    <x v="249"/>
    <x v="439"/>
    <x v="0"/>
  </r>
  <r>
    <x v="458"/>
    <x v="144"/>
    <x v="440"/>
    <x v="0"/>
  </r>
  <r>
    <x v="459"/>
    <x v="250"/>
    <x v="441"/>
    <x v="0"/>
  </r>
  <r>
    <x v="460"/>
    <x v="251"/>
    <x v="442"/>
    <x v="0"/>
  </r>
  <r>
    <x v="461"/>
    <x v="193"/>
    <x v="443"/>
    <x v="0"/>
  </r>
  <r>
    <x v="462"/>
    <x v="10"/>
    <x v="444"/>
    <x v="0"/>
  </r>
  <r>
    <x v="463"/>
    <x v="92"/>
    <x v="445"/>
    <x v="0"/>
  </r>
  <r>
    <x v="464"/>
    <x v="252"/>
    <x v="446"/>
    <x v="0"/>
  </r>
  <r>
    <x v="465"/>
    <x v="253"/>
    <x v="447"/>
    <x v="0"/>
  </r>
  <r>
    <x v="466"/>
    <x v="254"/>
    <x v="448"/>
    <x v="1"/>
  </r>
  <r>
    <x v="467"/>
    <x v="8"/>
    <x v="449"/>
    <x v="1"/>
  </r>
  <r>
    <x v="468"/>
    <x v="8"/>
    <x v="450"/>
    <x v="1"/>
  </r>
  <r>
    <x v="469"/>
    <x v="144"/>
    <x v="451"/>
    <x v="0"/>
  </r>
  <r>
    <x v="470"/>
    <x v="144"/>
    <x v="452"/>
    <x v="0"/>
  </r>
  <r>
    <x v="471"/>
    <x v="234"/>
    <x v="453"/>
    <x v="0"/>
  </r>
  <r>
    <x v="472"/>
    <x v="255"/>
    <x v="454"/>
    <x v="0"/>
  </r>
  <r>
    <x v="473"/>
    <x v="256"/>
    <x v="455"/>
    <x v="0"/>
  </r>
  <r>
    <x v="474"/>
    <x v="205"/>
    <x v="456"/>
    <x v="1"/>
  </r>
  <r>
    <x v="475"/>
    <x v="257"/>
    <x v="457"/>
    <x v="0"/>
  </r>
  <r>
    <x v="476"/>
    <x v="91"/>
    <x v="458"/>
    <x v="0"/>
  </r>
  <r>
    <x v="477"/>
    <x v="170"/>
    <x v="459"/>
    <x v="0"/>
  </r>
  <r>
    <x v="478"/>
    <x v="258"/>
    <x v="460"/>
    <x v="0"/>
  </r>
  <r>
    <x v="479"/>
    <x v="259"/>
    <x v="461"/>
    <x v="1"/>
  </r>
  <r>
    <x v="480"/>
    <x v="29"/>
    <x v="462"/>
    <x v="1"/>
  </r>
  <r>
    <x v="481"/>
    <x v="29"/>
    <x v="463"/>
    <x v="1"/>
  </r>
  <r>
    <x v="482"/>
    <x v="260"/>
    <x v="464"/>
    <x v="0"/>
  </r>
  <r>
    <x v="483"/>
    <x v="156"/>
    <x v="465"/>
    <x v="0"/>
  </r>
  <r>
    <x v="484"/>
    <x v="140"/>
    <x v="466"/>
    <x v="0"/>
  </r>
  <r>
    <x v="485"/>
    <x v="156"/>
    <x v="467"/>
    <x v="0"/>
  </r>
  <r>
    <x v="486"/>
    <x v="116"/>
    <x v="468"/>
    <x v="0"/>
  </r>
  <r>
    <x v="487"/>
    <x v="261"/>
    <x v="469"/>
    <x v="0"/>
  </r>
  <r>
    <x v="488"/>
    <x v="116"/>
    <x v="470"/>
    <x v="0"/>
  </r>
  <r>
    <x v="489"/>
    <x v="262"/>
    <x v="471"/>
    <x v="0"/>
  </r>
  <r>
    <x v="490"/>
    <x v="170"/>
    <x v="472"/>
    <x v="0"/>
  </r>
  <r>
    <x v="491"/>
    <x v="263"/>
    <x v="473"/>
    <x v="0"/>
  </r>
  <r>
    <x v="492"/>
    <x v="264"/>
    <x v="474"/>
    <x v="0"/>
  </r>
  <r>
    <x v="493"/>
    <x v="183"/>
    <x v="475"/>
    <x v="0"/>
  </r>
  <r>
    <x v="494"/>
    <x v="170"/>
    <x v="476"/>
    <x v="0"/>
  </r>
  <r>
    <x v="495"/>
    <x v="185"/>
    <x v="477"/>
    <x v="1"/>
  </r>
  <r>
    <x v="496"/>
    <x v="152"/>
    <x v="478"/>
    <x v="1"/>
  </r>
  <r>
    <x v="497"/>
    <x v="29"/>
    <x v="479"/>
    <x v="1"/>
  </r>
  <r>
    <x v="498"/>
    <x v="15"/>
    <x v="480"/>
    <x v="1"/>
  </r>
  <r>
    <x v="499"/>
    <x v="92"/>
    <x v="481"/>
    <x v="0"/>
  </r>
  <r>
    <x v="500"/>
    <x v="171"/>
    <x v="482"/>
    <x v="0"/>
  </r>
  <r>
    <x v="501"/>
    <x v="170"/>
    <x v="483"/>
    <x v="0"/>
  </r>
  <r>
    <x v="502"/>
    <x v="265"/>
    <x v="484"/>
    <x v="0"/>
  </r>
  <r>
    <x v="503"/>
    <x v="20"/>
    <x v="485"/>
    <x v="1"/>
  </r>
  <r>
    <x v="504"/>
    <x v="175"/>
    <x v="486"/>
    <x v="1"/>
  </r>
  <r>
    <x v="505"/>
    <x v="119"/>
    <x v="487"/>
    <x v="0"/>
  </r>
  <r>
    <x v="506"/>
    <x v="242"/>
    <x v="488"/>
    <x v="1"/>
  </r>
  <r>
    <x v="507"/>
    <x v="146"/>
    <x v="489"/>
    <x v="1"/>
  </r>
  <r>
    <x v="508"/>
    <x v="28"/>
    <x v="490"/>
    <x v="1"/>
  </r>
  <r>
    <x v="509"/>
    <x v="266"/>
    <x v="491"/>
    <x v="1"/>
  </r>
  <r>
    <x v="510"/>
    <x v="104"/>
    <x v="492"/>
    <x v="0"/>
  </r>
  <r>
    <x v="511"/>
    <x v="29"/>
    <x v="493"/>
    <x v="1"/>
  </r>
  <r>
    <x v="512"/>
    <x v="20"/>
    <x v="494"/>
    <x v="1"/>
  </r>
  <r>
    <x v="513"/>
    <x v="92"/>
    <x v="495"/>
    <x v="0"/>
  </r>
  <r>
    <x v="514"/>
    <x v="233"/>
    <x v="496"/>
    <x v="1"/>
  </r>
  <r>
    <x v="515"/>
    <x v="267"/>
    <x v="497"/>
    <x v="0"/>
  </r>
  <r>
    <x v="516"/>
    <x v="224"/>
    <x v="498"/>
    <x v="1"/>
  </r>
  <r>
    <x v="517"/>
    <x v="28"/>
    <x v="499"/>
    <x v="1"/>
  </r>
  <r>
    <x v="518"/>
    <x v="16"/>
    <x v="500"/>
    <x v="1"/>
  </r>
  <r>
    <x v="519"/>
    <x v="239"/>
    <x v="501"/>
    <x v="1"/>
  </r>
  <r>
    <x v="520"/>
    <x v="182"/>
    <x v="502"/>
    <x v="0"/>
  </r>
  <r>
    <x v="521"/>
    <x v="170"/>
    <x v="503"/>
    <x v="0"/>
  </r>
  <r>
    <x v="522"/>
    <x v="14"/>
    <x v="504"/>
    <x v="1"/>
  </r>
  <r>
    <x v="523"/>
    <x v="28"/>
    <x v="505"/>
    <x v="1"/>
  </r>
  <r>
    <x v="524"/>
    <x v="29"/>
    <x v="506"/>
    <x v="1"/>
  </r>
  <r>
    <x v="525"/>
    <x v="170"/>
    <x v="507"/>
    <x v="0"/>
  </r>
  <r>
    <x v="526"/>
    <x v="15"/>
    <x v="508"/>
    <x v="1"/>
  </r>
  <r>
    <x v="527"/>
    <x v="268"/>
    <x v="509"/>
    <x v="1"/>
  </r>
  <r>
    <x v="528"/>
    <x v="28"/>
    <x v="510"/>
    <x v="1"/>
  </r>
  <r>
    <x v="529"/>
    <x v="231"/>
    <x v="511"/>
    <x v="1"/>
  </r>
  <r>
    <x v="530"/>
    <x v="164"/>
    <x v="512"/>
    <x v="0"/>
  </r>
  <r>
    <x v="531"/>
    <x v="269"/>
    <x v="513"/>
    <x v="1"/>
  </r>
  <r>
    <x v="532"/>
    <x v="270"/>
    <x v="514"/>
    <x v="0"/>
  </r>
  <r>
    <x v="533"/>
    <x v="271"/>
    <x v="515"/>
    <x v="0"/>
  </r>
  <r>
    <x v="534"/>
    <x v="272"/>
    <x v="516"/>
    <x v="0"/>
  </r>
  <r>
    <x v="535"/>
    <x v="15"/>
    <x v="517"/>
    <x v="1"/>
  </r>
  <r>
    <x v="536"/>
    <x v="157"/>
    <x v="518"/>
    <x v="0"/>
  </r>
  <r>
    <x v="537"/>
    <x v="273"/>
    <x v="519"/>
    <x v="0"/>
  </r>
  <r>
    <x v="538"/>
    <x v="183"/>
    <x v="520"/>
    <x v="0"/>
  </r>
  <r>
    <x v="539"/>
    <x v="274"/>
    <x v="521"/>
    <x v="0"/>
  </r>
  <r>
    <x v="540"/>
    <x v="168"/>
    <x v="522"/>
    <x v="0"/>
  </r>
  <r>
    <x v="541"/>
    <x v="275"/>
    <x v="523"/>
    <x v="0"/>
  </r>
  <r>
    <x v="542"/>
    <x v="146"/>
    <x v="524"/>
    <x v="1"/>
  </r>
  <r>
    <x v="543"/>
    <x v="239"/>
    <x v="525"/>
    <x v="1"/>
  </r>
  <r>
    <x v="544"/>
    <x v="276"/>
    <x v="526"/>
    <x v="1"/>
  </r>
  <r>
    <x v="545"/>
    <x v="116"/>
    <x v="527"/>
    <x v="0"/>
  </r>
  <r>
    <x v="546"/>
    <x v="193"/>
    <x v="528"/>
    <x v="0"/>
  </r>
  <r>
    <x v="547"/>
    <x v="183"/>
    <x v="529"/>
    <x v="0"/>
  </r>
  <r>
    <x v="548"/>
    <x v="143"/>
    <x v="530"/>
    <x v="0"/>
  </r>
  <r>
    <x v="549"/>
    <x v="156"/>
    <x v="531"/>
    <x v="0"/>
  </r>
  <r>
    <x v="550"/>
    <x v="277"/>
    <x v="532"/>
    <x v="1"/>
  </r>
  <r>
    <x v="551"/>
    <x v="155"/>
    <x v="533"/>
    <x v="0"/>
  </r>
  <r>
    <x v="552"/>
    <x v="278"/>
    <x v="534"/>
    <x v="0"/>
  </r>
  <r>
    <x v="553"/>
    <x v="182"/>
    <x v="535"/>
    <x v="0"/>
  </r>
  <r>
    <x v="554"/>
    <x v="156"/>
    <x v="536"/>
    <x v="0"/>
  </r>
  <r>
    <x v="555"/>
    <x v="95"/>
    <x v="537"/>
    <x v="0"/>
  </r>
  <r>
    <x v="556"/>
    <x v="271"/>
    <x v="538"/>
    <x v="0"/>
  </r>
  <r>
    <x v="557"/>
    <x v="29"/>
    <x v="539"/>
    <x v="1"/>
  </r>
  <r>
    <x v="558"/>
    <x v="182"/>
    <x v="540"/>
    <x v="0"/>
  </r>
  <r>
    <x v="559"/>
    <x v="188"/>
    <x v="541"/>
    <x v="0"/>
  </r>
  <r>
    <x v="560"/>
    <x v="20"/>
    <x v="542"/>
    <x v="1"/>
  </r>
  <r>
    <x v="561"/>
    <x v="29"/>
    <x v="543"/>
    <x v="1"/>
  </r>
  <r>
    <x v="562"/>
    <x v="149"/>
    <x v="544"/>
    <x v="1"/>
  </r>
  <r>
    <x v="563"/>
    <x v="92"/>
    <x v="545"/>
    <x v="1"/>
  </r>
  <r>
    <x v="564"/>
    <x v="193"/>
    <x v="546"/>
    <x v="1"/>
  </r>
  <r>
    <x v="565"/>
    <x v="171"/>
    <x v="547"/>
    <x v="1"/>
  </r>
  <r>
    <x v="566"/>
    <x v="205"/>
    <x v="548"/>
    <x v="1"/>
  </r>
  <r>
    <x v="567"/>
    <x v="183"/>
    <x v="549"/>
    <x v="0"/>
  </r>
  <r>
    <x v="568"/>
    <x v="193"/>
    <x v="550"/>
    <x v="1"/>
  </r>
  <r>
    <x v="569"/>
    <x v="143"/>
    <x v="551"/>
    <x v="0"/>
  </r>
  <r>
    <x v="570"/>
    <x v="143"/>
    <x v="552"/>
    <x v="0"/>
  </r>
  <r>
    <x v="571"/>
    <x v="164"/>
    <x v="553"/>
    <x v="0"/>
  </r>
  <r>
    <x v="572"/>
    <x v="179"/>
    <x v="554"/>
    <x v="1"/>
  </r>
  <r>
    <x v="573"/>
    <x v="279"/>
    <x v="555"/>
    <x v="0"/>
  </r>
  <r>
    <x v="574"/>
    <x v="280"/>
    <x v="556"/>
    <x v="1"/>
  </r>
  <r>
    <x v="575"/>
    <x v="92"/>
    <x v="557"/>
    <x v="0"/>
  </r>
  <r>
    <x v="576"/>
    <x v="281"/>
    <x v="558"/>
    <x v="0"/>
  </r>
  <r>
    <x v="577"/>
    <x v="143"/>
    <x v="559"/>
    <x v="0"/>
  </r>
  <r>
    <x v="578"/>
    <x v="170"/>
    <x v="560"/>
    <x v="0"/>
  </r>
  <r>
    <x v="579"/>
    <x v="155"/>
    <x v="561"/>
    <x v="0"/>
  </r>
  <r>
    <x v="580"/>
    <x v="171"/>
    <x v="562"/>
    <x v="0"/>
  </r>
  <r>
    <x v="581"/>
    <x v="182"/>
    <x v="563"/>
    <x v="0"/>
  </r>
  <r>
    <x v="582"/>
    <x v="116"/>
    <x v="564"/>
    <x v="0"/>
  </r>
  <r>
    <x v="583"/>
    <x v="92"/>
    <x v="565"/>
    <x v="1"/>
  </r>
  <r>
    <x v="584"/>
    <x v="144"/>
    <x v="566"/>
    <x v="1"/>
  </r>
  <r>
    <x v="585"/>
    <x v="116"/>
    <x v="567"/>
    <x v="0"/>
  </r>
  <r>
    <x v="586"/>
    <x v="20"/>
    <x v="568"/>
    <x v="1"/>
  </r>
  <r>
    <x v="587"/>
    <x v="144"/>
    <x v="569"/>
    <x v="0"/>
  </r>
  <r>
    <x v="588"/>
    <x v="183"/>
    <x v="570"/>
    <x v="0"/>
  </r>
  <r>
    <x v="589"/>
    <x v="20"/>
    <x v="571"/>
    <x v="1"/>
  </r>
  <r>
    <x v="590"/>
    <x v="116"/>
    <x v="572"/>
    <x v="0"/>
  </r>
  <r>
    <x v="591"/>
    <x v="170"/>
    <x v="573"/>
    <x v="0"/>
  </r>
  <r>
    <x v="592"/>
    <x v="116"/>
    <x v="574"/>
    <x v="0"/>
  </r>
  <r>
    <x v="593"/>
    <x v="20"/>
    <x v="575"/>
    <x v="1"/>
  </r>
  <r>
    <x v="594"/>
    <x v="282"/>
    <x v="576"/>
    <x v="0"/>
  </r>
  <r>
    <x v="595"/>
    <x v="283"/>
    <x v="577"/>
    <x v="0"/>
  </r>
  <r>
    <x v="596"/>
    <x v="284"/>
    <x v="578"/>
    <x v="0"/>
  </r>
  <r>
    <x v="597"/>
    <x v="285"/>
    <x v="579"/>
    <x v="0"/>
  </r>
  <r>
    <x v="598"/>
    <x v="286"/>
    <x v="580"/>
    <x v="1"/>
  </r>
  <r>
    <x v="599"/>
    <x v="287"/>
    <x v="581"/>
    <x v="0"/>
  </r>
  <r>
    <x v="600"/>
    <x v="288"/>
    <x v="582"/>
    <x v="0"/>
  </r>
  <r>
    <x v="601"/>
    <x v="148"/>
    <x v="583"/>
    <x v="0"/>
  </r>
  <r>
    <x v="602"/>
    <x v="289"/>
    <x v="584"/>
    <x v="0"/>
  </r>
  <r>
    <x v="603"/>
    <x v="92"/>
    <x v="585"/>
    <x v="1"/>
  </r>
  <r>
    <x v="604"/>
    <x v="193"/>
    <x v="586"/>
    <x v="1"/>
  </r>
  <r>
    <x v="605"/>
    <x v="170"/>
    <x v="587"/>
    <x v="0"/>
  </r>
  <r>
    <x v="606"/>
    <x v="290"/>
    <x v="588"/>
    <x v="0"/>
  </r>
  <r>
    <x v="607"/>
    <x v="291"/>
    <x v="589"/>
    <x v="0"/>
  </r>
  <r>
    <x v="608"/>
    <x v="143"/>
    <x v="590"/>
    <x v="0"/>
  </r>
  <r>
    <x v="609"/>
    <x v="183"/>
    <x v="591"/>
    <x v="0"/>
  </r>
  <r>
    <x v="610"/>
    <x v="292"/>
    <x v="592"/>
    <x v="0"/>
  </r>
  <r>
    <x v="611"/>
    <x v="171"/>
    <x v="593"/>
    <x v="0"/>
  </r>
  <r>
    <x v="612"/>
    <x v="205"/>
    <x v="594"/>
    <x v="1"/>
  </r>
  <r>
    <x v="613"/>
    <x v="293"/>
    <x v="595"/>
    <x v="0"/>
  </r>
  <r>
    <x v="614"/>
    <x v="294"/>
    <x v="596"/>
    <x v="0"/>
  </r>
  <r>
    <x v="615"/>
    <x v="132"/>
    <x v="597"/>
    <x v="0"/>
  </r>
  <r>
    <x v="616"/>
    <x v="119"/>
    <x v="598"/>
    <x v="0"/>
  </r>
  <r>
    <x v="617"/>
    <x v="295"/>
    <x v="599"/>
    <x v="0"/>
  </r>
  <r>
    <x v="618"/>
    <x v="296"/>
    <x v="600"/>
    <x v="1"/>
  </r>
  <r>
    <x v="619"/>
    <x v="153"/>
    <x v="601"/>
    <x v="1"/>
  </r>
  <r>
    <x v="620"/>
    <x v="297"/>
    <x v="602"/>
    <x v="1"/>
  </r>
  <r>
    <x v="621"/>
    <x v="231"/>
    <x v="603"/>
    <x v="1"/>
  </r>
  <r>
    <x v="622"/>
    <x v="182"/>
    <x v="604"/>
    <x v="0"/>
  </r>
  <r>
    <x v="623"/>
    <x v="143"/>
    <x v="605"/>
    <x v="0"/>
  </r>
  <r>
    <x v="624"/>
    <x v="100"/>
    <x v="606"/>
    <x v="0"/>
  </r>
  <r>
    <x v="625"/>
    <x v="267"/>
    <x v="607"/>
    <x v="0"/>
  </r>
  <r>
    <x v="626"/>
    <x v="281"/>
    <x v="608"/>
    <x v="0"/>
  </r>
  <r>
    <x v="627"/>
    <x v="156"/>
    <x v="609"/>
    <x v="0"/>
  </r>
  <r>
    <x v="628"/>
    <x v="213"/>
    <x v="610"/>
    <x v="0"/>
  </r>
  <r>
    <x v="629"/>
    <x v="298"/>
    <x v="611"/>
    <x v="0"/>
  </r>
  <r>
    <x v="630"/>
    <x v="144"/>
    <x v="612"/>
    <x v="0"/>
  </r>
  <r>
    <x v="631"/>
    <x v="92"/>
    <x v="613"/>
    <x v="1"/>
  </r>
  <r>
    <x v="632"/>
    <x v="299"/>
    <x v="614"/>
    <x v="0"/>
  </r>
  <r>
    <x v="633"/>
    <x v="132"/>
    <x v="615"/>
    <x v="0"/>
  </r>
  <r>
    <x v="634"/>
    <x v="104"/>
    <x v="616"/>
    <x v="0"/>
  </r>
  <r>
    <x v="635"/>
    <x v="300"/>
    <x v="617"/>
    <x v="0"/>
  </r>
  <r>
    <x v="636"/>
    <x v="301"/>
    <x v="618"/>
    <x v="0"/>
  </r>
  <r>
    <x v="637"/>
    <x v="302"/>
    <x v="619"/>
    <x v="0"/>
  </r>
  <r>
    <x v="638"/>
    <x v="303"/>
    <x v="620"/>
    <x v="1"/>
  </r>
  <r>
    <x v="639"/>
    <x v="15"/>
    <x v="621"/>
    <x v="1"/>
  </r>
  <r>
    <x v="640"/>
    <x v="28"/>
    <x v="622"/>
    <x v="1"/>
  </r>
  <r>
    <x v="641"/>
    <x v="170"/>
    <x v="623"/>
    <x v="0"/>
  </r>
  <r>
    <x v="642"/>
    <x v="181"/>
    <x v="624"/>
    <x v="0"/>
  </r>
  <r>
    <x v="643"/>
    <x v="116"/>
    <x v="625"/>
    <x v="0"/>
  </r>
  <r>
    <x v="644"/>
    <x v="171"/>
    <x v="626"/>
    <x v="0"/>
  </r>
  <r>
    <x v="645"/>
    <x v="9"/>
    <x v="627"/>
    <x v="1"/>
  </r>
  <r>
    <x v="646"/>
    <x v="93"/>
    <x v="628"/>
    <x v="1"/>
  </r>
  <r>
    <x v="647"/>
    <x v="173"/>
    <x v="629"/>
    <x v="1"/>
  </r>
  <r>
    <x v="648"/>
    <x v="304"/>
    <x v="630"/>
    <x v="0"/>
  </r>
  <r>
    <x v="649"/>
    <x v="231"/>
    <x v="631"/>
    <x v="1"/>
  </r>
  <r>
    <x v="650"/>
    <x v="127"/>
    <x v="632"/>
    <x v="1"/>
  </r>
  <r>
    <x v="651"/>
    <x v="305"/>
    <x v="633"/>
    <x v="0"/>
  </r>
  <r>
    <x v="652"/>
    <x v="306"/>
    <x v="634"/>
    <x v="0"/>
  </r>
  <r>
    <x v="653"/>
    <x v="307"/>
    <x v="635"/>
    <x v="0"/>
  </r>
  <r>
    <x v="654"/>
    <x v="181"/>
    <x v="636"/>
    <x v="0"/>
  </r>
  <r>
    <x v="655"/>
    <x v="91"/>
    <x v="637"/>
    <x v="0"/>
  </r>
  <r>
    <x v="656"/>
    <x v="308"/>
    <x v="638"/>
    <x v="0"/>
  </r>
  <r>
    <x v="657"/>
    <x v="309"/>
    <x v="639"/>
    <x v="0"/>
  </r>
  <r>
    <x v="658"/>
    <x v="310"/>
    <x v="640"/>
    <x v="1"/>
  </r>
  <r>
    <x v="659"/>
    <x v="311"/>
    <x v="641"/>
    <x v="0"/>
  </r>
  <r>
    <x v="660"/>
    <x v="116"/>
    <x v="642"/>
    <x v="0"/>
  </r>
  <r>
    <x v="661"/>
    <x v="212"/>
    <x v="643"/>
    <x v="0"/>
  </r>
  <r>
    <x v="662"/>
    <x v="144"/>
    <x v="644"/>
    <x v="0"/>
  </r>
  <r>
    <x v="663"/>
    <x v="156"/>
    <x v="645"/>
    <x v="0"/>
  </r>
  <r>
    <x v="664"/>
    <x v="193"/>
    <x v="646"/>
    <x v="0"/>
  </r>
  <r>
    <x v="665"/>
    <x v="153"/>
    <x v="647"/>
    <x v="1"/>
  </r>
  <r>
    <x v="666"/>
    <x v="156"/>
    <x v="648"/>
    <x v="0"/>
  </r>
  <r>
    <x v="667"/>
    <x v="28"/>
    <x v="649"/>
    <x v="1"/>
  </r>
  <r>
    <x v="668"/>
    <x v="193"/>
    <x v="650"/>
    <x v="0"/>
  </r>
  <r>
    <x v="669"/>
    <x v="9"/>
    <x v="651"/>
    <x v="1"/>
  </r>
  <r>
    <x v="670"/>
    <x v="173"/>
    <x v="652"/>
    <x v="1"/>
  </r>
  <r>
    <x v="671"/>
    <x v="312"/>
    <x v="653"/>
    <x v="1"/>
  </r>
  <r>
    <x v="672"/>
    <x v="9"/>
    <x v="654"/>
    <x v="1"/>
  </r>
  <r>
    <x v="673"/>
    <x v="313"/>
    <x v="655"/>
    <x v="1"/>
  </r>
  <r>
    <x v="674"/>
    <x v="314"/>
    <x v="656"/>
    <x v="1"/>
  </r>
  <r>
    <x v="675"/>
    <x v="315"/>
    <x v="657"/>
    <x v="1"/>
  </r>
  <r>
    <x v="676"/>
    <x v="316"/>
    <x v="658"/>
    <x v="1"/>
  </r>
  <r>
    <x v="677"/>
    <x v="159"/>
    <x v="659"/>
    <x v="1"/>
  </r>
  <r>
    <x v="678"/>
    <x v="67"/>
    <x v="660"/>
    <x v="1"/>
  </r>
  <r>
    <x v="679"/>
    <x v="144"/>
    <x v="661"/>
    <x v="1"/>
  </r>
  <r>
    <x v="680"/>
    <x v="317"/>
    <x v="662"/>
    <x v="1"/>
  </r>
  <r>
    <x v="681"/>
    <x v="171"/>
    <x v="663"/>
    <x v="0"/>
  </r>
  <r>
    <x v="682"/>
    <x v="318"/>
    <x v="664"/>
    <x v="0"/>
  </r>
  <r>
    <x v="683"/>
    <x v="319"/>
    <x v="665"/>
    <x v="0"/>
  </r>
  <r>
    <x v="684"/>
    <x v="93"/>
    <x v="666"/>
    <x v="0"/>
  </r>
  <r>
    <x v="685"/>
    <x v="320"/>
    <x v="667"/>
    <x v="1"/>
  </r>
  <r>
    <x v="686"/>
    <x v="231"/>
    <x v="668"/>
    <x v="1"/>
  </r>
  <r>
    <x v="687"/>
    <x v="153"/>
    <x v="669"/>
    <x v="1"/>
  </r>
  <r>
    <x v="688"/>
    <x v="321"/>
    <x v="670"/>
    <x v="1"/>
  </r>
  <r>
    <x v="689"/>
    <x v="14"/>
    <x v="671"/>
    <x v="1"/>
  </r>
  <r>
    <x v="690"/>
    <x v="14"/>
    <x v="672"/>
    <x v="1"/>
  </r>
  <r>
    <x v="691"/>
    <x v="239"/>
    <x v="673"/>
    <x v="1"/>
  </r>
  <r>
    <x v="692"/>
    <x v="185"/>
    <x v="674"/>
    <x v="1"/>
  </r>
  <r>
    <x v="693"/>
    <x v="185"/>
    <x v="675"/>
    <x v="1"/>
  </r>
  <r>
    <x v="694"/>
    <x v="10"/>
    <x v="676"/>
    <x v="0"/>
  </r>
  <r>
    <x v="695"/>
    <x v="13"/>
    <x v="677"/>
    <x v="0"/>
  </r>
  <r>
    <x v="696"/>
    <x v="322"/>
    <x v="678"/>
    <x v="0"/>
  </r>
  <r>
    <x v="697"/>
    <x v="67"/>
    <x v="679"/>
    <x v="0"/>
  </r>
  <r>
    <x v="698"/>
    <x v="67"/>
    <x v="680"/>
    <x v="0"/>
  </r>
  <r>
    <x v="699"/>
    <x v="67"/>
    <x v="681"/>
    <x v="0"/>
  </r>
  <r>
    <x v="700"/>
    <x v="13"/>
    <x v="682"/>
    <x v="1"/>
  </r>
  <r>
    <x v="701"/>
    <x v="13"/>
    <x v="683"/>
    <x v="1"/>
  </r>
  <r>
    <x v="702"/>
    <x v="152"/>
    <x v="684"/>
    <x v="1"/>
  </r>
  <r>
    <x v="703"/>
    <x v="323"/>
    <x v="685"/>
    <x v="1"/>
  </r>
  <r>
    <x v="704"/>
    <x v="9"/>
    <x v="686"/>
    <x v="1"/>
  </r>
  <r>
    <x v="705"/>
    <x v="16"/>
    <x v="687"/>
    <x v="0"/>
  </r>
  <r>
    <x v="706"/>
    <x v="93"/>
    <x v="688"/>
    <x v="0"/>
  </r>
  <r>
    <x v="707"/>
    <x v="93"/>
    <x v="689"/>
    <x v="0"/>
  </r>
  <r>
    <x v="708"/>
    <x v="185"/>
    <x v="690"/>
    <x v="1"/>
  </r>
  <r>
    <x v="709"/>
    <x v="29"/>
    <x v="691"/>
    <x v="1"/>
  </r>
  <r>
    <x v="710"/>
    <x v="20"/>
    <x v="692"/>
    <x v="1"/>
  </r>
  <r>
    <x v="711"/>
    <x v="239"/>
    <x v="693"/>
    <x v="1"/>
  </r>
  <r>
    <x v="712"/>
    <x v="16"/>
    <x v="694"/>
    <x v="0"/>
  </r>
  <r>
    <x v="713"/>
    <x v="16"/>
    <x v="695"/>
    <x v="0"/>
  </r>
  <r>
    <x v="714"/>
    <x v="13"/>
    <x v="696"/>
    <x v="0"/>
  </r>
  <r>
    <x v="715"/>
    <x v="13"/>
    <x v="697"/>
    <x v="0"/>
  </r>
  <r>
    <x v="716"/>
    <x v="13"/>
    <x v="698"/>
    <x v="0"/>
  </r>
  <r>
    <x v="717"/>
    <x v="8"/>
    <x v="699"/>
    <x v="1"/>
  </r>
  <r>
    <x v="718"/>
    <x v="8"/>
    <x v="700"/>
    <x v="1"/>
  </r>
  <r>
    <x v="719"/>
    <x v="20"/>
    <x v="701"/>
    <x v="1"/>
  </r>
  <r>
    <x v="720"/>
    <x v="153"/>
    <x v="702"/>
    <x v="0"/>
  </r>
  <r>
    <x v="721"/>
    <x v="93"/>
    <x v="703"/>
    <x v="0"/>
  </r>
  <r>
    <x v="722"/>
    <x v="93"/>
    <x v="704"/>
    <x v="0"/>
  </r>
  <r>
    <x v="723"/>
    <x v="93"/>
    <x v="705"/>
    <x v="0"/>
  </r>
  <r>
    <x v="724"/>
    <x v="36"/>
    <x v="706"/>
    <x v="0"/>
  </r>
  <r>
    <x v="725"/>
    <x v="153"/>
    <x v="707"/>
    <x v="0"/>
  </r>
  <r>
    <x v="726"/>
    <x v="153"/>
    <x v="708"/>
    <x v="0"/>
  </r>
  <r>
    <x v="727"/>
    <x v="153"/>
    <x v="709"/>
    <x v="0"/>
  </r>
  <r>
    <x v="728"/>
    <x v="152"/>
    <x v="710"/>
    <x v="1"/>
  </r>
  <r>
    <x v="729"/>
    <x v="173"/>
    <x v="711"/>
    <x v="1"/>
  </r>
  <r>
    <x v="730"/>
    <x v="324"/>
    <x v="712"/>
    <x v="1"/>
  </r>
  <r>
    <x v="731"/>
    <x v="325"/>
    <x v="713"/>
    <x v="1"/>
  </r>
  <r>
    <x v="732"/>
    <x v="239"/>
    <x v="714"/>
    <x v="1"/>
  </r>
  <r>
    <x v="733"/>
    <x v="239"/>
    <x v="715"/>
    <x v="1"/>
  </r>
  <r>
    <x v="734"/>
    <x v="20"/>
    <x v="716"/>
    <x v="1"/>
  </r>
  <r>
    <x v="735"/>
    <x v="239"/>
    <x v="717"/>
    <x v="1"/>
  </r>
  <r>
    <x v="736"/>
    <x v="239"/>
    <x v="718"/>
    <x v="1"/>
  </r>
  <r>
    <x v="737"/>
    <x v="239"/>
    <x v="719"/>
    <x v="1"/>
  </r>
  <r>
    <x v="738"/>
    <x v="14"/>
    <x v="720"/>
    <x v="1"/>
  </r>
  <r>
    <x v="739"/>
    <x v="326"/>
    <x v="721"/>
    <x v="0"/>
  </r>
  <r>
    <x v="740"/>
    <x v="28"/>
    <x v="722"/>
    <x v="1"/>
  </r>
  <r>
    <x v="741"/>
    <x v="28"/>
    <x v="723"/>
    <x v="1"/>
  </r>
  <r>
    <x v="742"/>
    <x v="28"/>
    <x v="724"/>
    <x v="1"/>
  </r>
  <r>
    <x v="743"/>
    <x v="28"/>
    <x v="725"/>
    <x v="1"/>
  </r>
  <r>
    <x v="744"/>
    <x v="28"/>
    <x v="726"/>
    <x v="1"/>
  </r>
  <r>
    <x v="745"/>
    <x v="28"/>
    <x v="727"/>
    <x v="1"/>
  </r>
  <r>
    <x v="746"/>
    <x v="33"/>
    <x v="728"/>
    <x v="1"/>
  </r>
  <r>
    <x v="747"/>
    <x v="205"/>
    <x v="729"/>
    <x v="0"/>
  </r>
  <r>
    <x v="748"/>
    <x v="28"/>
    <x v="730"/>
    <x v="0"/>
  </r>
  <r>
    <x v="749"/>
    <x v="28"/>
    <x v="731"/>
    <x v="1"/>
  </r>
  <r>
    <x v="750"/>
    <x v="28"/>
    <x v="732"/>
    <x v="1"/>
  </r>
  <r>
    <x v="751"/>
    <x v="28"/>
    <x v="733"/>
    <x v="1"/>
  </r>
  <r>
    <x v="752"/>
    <x v="327"/>
    <x v="734"/>
    <x v="1"/>
  </r>
  <r>
    <x v="753"/>
    <x v="328"/>
    <x v="735"/>
    <x v="0"/>
  </r>
  <r>
    <x v="754"/>
    <x v="329"/>
    <x v="736"/>
    <x v="0"/>
  </r>
  <r>
    <x v="755"/>
    <x v="152"/>
    <x v="737"/>
    <x v="1"/>
  </r>
  <r>
    <x v="756"/>
    <x v="28"/>
    <x v="738"/>
    <x v="0"/>
  </r>
  <r>
    <x v="757"/>
    <x v="153"/>
    <x v="739"/>
    <x v="0"/>
  </r>
  <r>
    <x v="758"/>
    <x v="330"/>
    <x v="740"/>
    <x v="0"/>
  </r>
  <r>
    <x v="759"/>
    <x v="152"/>
    <x v="741"/>
    <x v="1"/>
  </r>
  <r>
    <x v="760"/>
    <x v="152"/>
    <x v="742"/>
    <x v="1"/>
  </r>
  <r>
    <x v="761"/>
    <x v="173"/>
    <x v="743"/>
    <x v="1"/>
  </r>
  <r>
    <x v="762"/>
    <x v="29"/>
    <x v="744"/>
    <x v="1"/>
  </r>
  <r>
    <x v="763"/>
    <x v="28"/>
    <x v="745"/>
    <x v="0"/>
  </r>
  <r>
    <x v="764"/>
    <x v="29"/>
    <x v="746"/>
    <x v="1"/>
  </r>
  <r>
    <x v="765"/>
    <x v="15"/>
    <x v="747"/>
    <x v="0"/>
  </r>
  <r>
    <x v="766"/>
    <x v="15"/>
    <x v="748"/>
    <x v="0"/>
  </r>
  <r>
    <x v="767"/>
    <x v="162"/>
    <x v="749"/>
    <x v="0"/>
  </r>
  <r>
    <x v="768"/>
    <x v="331"/>
    <x v="750"/>
    <x v="0"/>
  </r>
  <r>
    <x v="769"/>
    <x v="332"/>
    <x v="751"/>
    <x v="1"/>
  </r>
  <r>
    <x v="770"/>
    <x v="146"/>
    <x v="752"/>
    <x v="0"/>
  </r>
  <r>
    <x v="771"/>
    <x v="15"/>
    <x v="753"/>
    <x v="0"/>
  </r>
  <r>
    <x v="772"/>
    <x v="5"/>
    <x v="754"/>
    <x v="0"/>
  </r>
  <r>
    <x v="773"/>
    <x v="333"/>
    <x v="755"/>
    <x v="0"/>
  </r>
  <r>
    <x v="774"/>
    <x v="28"/>
    <x v="756"/>
    <x v="0"/>
  </r>
  <r>
    <x v="775"/>
    <x v="334"/>
    <x v="757"/>
    <x v="0"/>
  </r>
  <r>
    <x v="776"/>
    <x v="335"/>
    <x v="758"/>
    <x v="0"/>
  </r>
  <r>
    <x v="777"/>
    <x v="29"/>
    <x v="759"/>
    <x v="1"/>
  </r>
  <r>
    <x v="778"/>
    <x v="20"/>
    <x v="760"/>
    <x v="1"/>
  </r>
  <r>
    <x v="779"/>
    <x v="205"/>
    <x v="761"/>
    <x v="0"/>
  </r>
  <r>
    <x v="780"/>
    <x v="232"/>
    <x v="762"/>
    <x v="0"/>
  </r>
  <r>
    <x v="781"/>
    <x v="336"/>
    <x v="763"/>
    <x v="1"/>
  </r>
  <r>
    <x v="782"/>
    <x v="20"/>
    <x v="764"/>
    <x v="1"/>
  </r>
  <r>
    <x v="783"/>
    <x v="20"/>
    <x v="765"/>
    <x v="1"/>
  </r>
  <r>
    <x v="784"/>
    <x v="20"/>
    <x v="766"/>
    <x v="1"/>
  </r>
  <r>
    <x v="785"/>
    <x v="5"/>
    <x v="767"/>
    <x v="0"/>
  </r>
  <r>
    <x v="786"/>
    <x v="5"/>
    <x v="768"/>
    <x v="0"/>
  </r>
  <r>
    <x v="787"/>
    <x v="231"/>
    <x v="769"/>
    <x v="1"/>
  </r>
  <r>
    <x v="788"/>
    <x v="153"/>
    <x v="770"/>
    <x v="1"/>
  </r>
  <r>
    <x v="789"/>
    <x v="153"/>
    <x v="771"/>
    <x v="1"/>
  </r>
  <r>
    <x v="790"/>
    <x v="153"/>
    <x v="772"/>
    <x v="1"/>
  </r>
  <r>
    <x v="791"/>
    <x v="153"/>
    <x v="773"/>
    <x v="1"/>
  </r>
  <r>
    <x v="792"/>
    <x v="5"/>
    <x v="774"/>
    <x v="0"/>
  </r>
  <r>
    <x v="793"/>
    <x v="5"/>
    <x v="775"/>
    <x v="0"/>
  </r>
  <r>
    <x v="794"/>
    <x v="5"/>
    <x v="776"/>
    <x v="0"/>
  </r>
  <r>
    <x v="795"/>
    <x v="28"/>
    <x v="777"/>
    <x v="1"/>
  </r>
  <r>
    <x v="796"/>
    <x v="15"/>
    <x v="778"/>
    <x v="0"/>
  </r>
  <r>
    <x v="797"/>
    <x v="15"/>
    <x v="779"/>
    <x v="0"/>
  </r>
  <r>
    <x v="798"/>
    <x v="153"/>
    <x v="780"/>
    <x v="0"/>
  </r>
  <r>
    <x v="799"/>
    <x v="185"/>
    <x v="781"/>
    <x v="1"/>
  </r>
  <r>
    <x v="800"/>
    <x v="185"/>
    <x v="782"/>
    <x v="1"/>
  </r>
  <r>
    <x v="801"/>
    <x v="239"/>
    <x v="783"/>
    <x v="1"/>
  </r>
  <r>
    <x v="802"/>
    <x v="337"/>
    <x v="784"/>
    <x v="0"/>
  </r>
  <r>
    <x v="803"/>
    <x v="338"/>
    <x v="785"/>
    <x v="0"/>
  </r>
  <r>
    <x v="804"/>
    <x v="93"/>
    <x v="786"/>
    <x v="0"/>
  </r>
  <r>
    <x v="805"/>
    <x v="152"/>
    <x v="787"/>
    <x v="1"/>
  </r>
  <r>
    <x v="806"/>
    <x v="233"/>
    <x v="788"/>
    <x v="0"/>
  </r>
  <r>
    <x v="807"/>
    <x v="140"/>
    <x v="789"/>
    <x v="0"/>
  </r>
  <r>
    <x v="808"/>
    <x v="337"/>
    <x v="790"/>
    <x v="0"/>
  </r>
  <r>
    <x v="809"/>
    <x v="339"/>
    <x v="791"/>
    <x v="0"/>
  </r>
  <r>
    <x v="810"/>
    <x v="9"/>
    <x v="792"/>
    <x v="1"/>
  </r>
  <r>
    <x v="811"/>
    <x v="185"/>
    <x v="793"/>
    <x v="1"/>
  </r>
  <r>
    <x v="812"/>
    <x v="92"/>
    <x v="794"/>
    <x v="0"/>
  </r>
  <r>
    <x v="813"/>
    <x v="119"/>
    <x v="795"/>
    <x v="0"/>
  </r>
  <r>
    <x v="814"/>
    <x v="171"/>
    <x v="796"/>
    <x v="0"/>
  </r>
  <r>
    <x v="815"/>
    <x v="249"/>
    <x v="797"/>
    <x v="0"/>
  </r>
  <r>
    <x v="816"/>
    <x v="152"/>
    <x v="798"/>
    <x v="1"/>
  </r>
  <r>
    <x v="817"/>
    <x v="340"/>
    <x v="799"/>
    <x v="0"/>
  </r>
  <r>
    <x v="818"/>
    <x v="153"/>
    <x v="800"/>
    <x v="1"/>
  </r>
  <r>
    <x v="819"/>
    <x v="28"/>
    <x v="801"/>
    <x v="1"/>
  </r>
  <r>
    <x v="820"/>
    <x v="205"/>
    <x v="802"/>
    <x v="1"/>
  </r>
  <r>
    <x v="821"/>
    <x v="153"/>
    <x v="803"/>
    <x v="1"/>
  </r>
  <r>
    <x v="822"/>
    <x v="3"/>
    <x v="803"/>
    <x v="1"/>
  </r>
  <r>
    <x v="823"/>
    <x v="3"/>
    <x v="803"/>
    <x v="1"/>
  </r>
  <r>
    <x v="824"/>
    <x v="3"/>
    <x v="803"/>
    <x v="1"/>
  </r>
  <r>
    <x v="825"/>
    <x v="153"/>
    <x v="804"/>
    <x v="1"/>
  </r>
  <r>
    <x v="826"/>
    <x v="153"/>
    <x v="805"/>
    <x v="1"/>
  </r>
  <r>
    <x v="827"/>
    <x v="28"/>
    <x v="806"/>
    <x v="1"/>
  </r>
  <r>
    <x v="828"/>
    <x v="341"/>
    <x v="807"/>
    <x v="0"/>
  </r>
  <r>
    <x v="829"/>
    <x v="194"/>
    <x v="808"/>
    <x v="0"/>
  </r>
  <r>
    <x v="830"/>
    <x v="171"/>
    <x v="809"/>
    <x v="0"/>
  </r>
  <r>
    <x v="831"/>
    <x v="155"/>
    <x v="810"/>
    <x v="0"/>
  </r>
  <r>
    <x v="832"/>
    <x v="28"/>
    <x v="811"/>
    <x v="1"/>
  </r>
  <r>
    <x v="833"/>
    <x v="28"/>
    <x v="812"/>
    <x v="1"/>
  </r>
  <r>
    <x v="834"/>
    <x v="20"/>
    <x v="813"/>
    <x v="1"/>
  </r>
  <r>
    <x v="835"/>
    <x v="28"/>
    <x v="814"/>
    <x v="1"/>
  </r>
  <r>
    <x v="836"/>
    <x v="231"/>
    <x v="815"/>
    <x v="1"/>
  </r>
  <r>
    <x v="837"/>
    <x v="120"/>
    <x v="816"/>
    <x v="0"/>
  </r>
  <r>
    <x v="838"/>
    <x v="93"/>
    <x v="817"/>
    <x v="1"/>
  </r>
  <r>
    <x v="839"/>
    <x v="153"/>
    <x v="818"/>
    <x v="1"/>
  </r>
  <r>
    <x v="840"/>
    <x v="94"/>
    <x v="819"/>
    <x v="0"/>
  </r>
  <r>
    <x v="841"/>
    <x v="156"/>
    <x v="820"/>
    <x v="0"/>
  </r>
  <r>
    <x v="842"/>
    <x v="116"/>
    <x v="821"/>
    <x v="0"/>
  </r>
  <r>
    <x v="843"/>
    <x v="342"/>
    <x v="822"/>
    <x v="0"/>
  </r>
  <r>
    <x v="844"/>
    <x v="20"/>
    <x v="823"/>
    <x v="1"/>
  </r>
  <r>
    <x v="845"/>
    <x v="3"/>
    <x v="823"/>
    <x v="1"/>
  </r>
  <r>
    <x v="846"/>
    <x v="183"/>
    <x v="824"/>
    <x v="0"/>
  </r>
  <r>
    <x v="847"/>
    <x v="29"/>
    <x v="825"/>
    <x v="1"/>
  </r>
  <r>
    <x v="848"/>
    <x v="183"/>
    <x v="826"/>
    <x v="0"/>
  </r>
  <r>
    <x v="849"/>
    <x v="181"/>
    <x v="827"/>
    <x v="0"/>
  </r>
  <r>
    <x v="850"/>
    <x v="29"/>
    <x v="828"/>
    <x v="1"/>
  </r>
  <r>
    <x v="851"/>
    <x v="239"/>
    <x v="829"/>
    <x v="1"/>
  </r>
  <r>
    <x v="852"/>
    <x v="171"/>
    <x v="830"/>
    <x v="0"/>
  </r>
  <r>
    <x v="853"/>
    <x v="29"/>
    <x v="831"/>
    <x v="1"/>
  </r>
  <r>
    <x v="854"/>
    <x v="29"/>
    <x v="832"/>
    <x v="1"/>
  </r>
  <r>
    <x v="855"/>
    <x v="185"/>
    <x v="833"/>
    <x v="1"/>
  </r>
  <r>
    <x v="856"/>
    <x v="16"/>
    <x v="834"/>
    <x v="0"/>
  </r>
  <r>
    <x v="857"/>
    <x v="29"/>
    <x v="835"/>
    <x v="1"/>
  </r>
  <r>
    <x v="858"/>
    <x v="343"/>
    <x v="836"/>
    <x v="0"/>
  </r>
  <r>
    <x v="859"/>
    <x v="269"/>
    <x v="837"/>
    <x v="1"/>
  </r>
  <r>
    <x v="860"/>
    <x v="344"/>
    <x v="838"/>
    <x v="0"/>
  </r>
  <r>
    <x v="861"/>
    <x v="94"/>
    <x v="839"/>
    <x v="1"/>
  </r>
  <r>
    <x v="862"/>
    <x v="345"/>
    <x v="840"/>
    <x v="1"/>
  </r>
  <r>
    <x v="863"/>
    <x v="28"/>
    <x v="841"/>
    <x v="1"/>
  </r>
  <r>
    <x v="864"/>
    <x v="346"/>
    <x v="842"/>
    <x v="1"/>
  </r>
  <r>
    <x v="865"/>
    <x v="55"/>
    <x v="843"/>
    <x v="0"/>
  </r>
  <r>
    <x v="866"/>
    <x v="152"/>
    <x v="844"/>
    <x v="1"/>
  </r>
  <r>
    <x v="867"/>
    <x v="317"/>
    <x v="845"/>
    <x v="1"/>
  </r>
  <r>
    <x v="868"/>
    <x v="14"/>
    <x v="846"/>
    <x v="1"/>
  </r>
  <r>
    <x v="869"/>
    <x v="161"/>
    <x v="847"/>
    <x v="0"/>
  </r>
  <r>
    <x v="870"/>
    <x v="144"/>
    <x v="848"/>
    <x v="0"/>
  </r>
  <r>
    <x v="871"/>
    <x v="104"/>
    <x v="849"/>
    <x v="0"/>
  </r>
  <r>
    <x v="872"/>
    <x v="182"/>
    <x v="850"/>
    <x v="0"/>
  </r>
  <r>
    <x v="873"/>
    <x v="182"/>
    <x v="851"/>
    <x v="0"/>
  </r>
  <r>
    <x v="874"/>
    <x v="171"/>
    <x v="852"/>
    <x v="0"/>
  </r>
  <r>
    <x v="875"/>
    <x v="347"/>
    <x v="853"/>
    <x v="0"/>
  </r>
  <r>
    <x v="876"/>
    <x v="181"/>
    <x v="854"/>
    <x v="0"/>
  </r>
  <r>
    <x v="877"/>
    <x v="239"/>
    <x v="855"/>
    <x v="1"/>
  </r>
  <r>
    <x v="878"/>
    <x v="3"/>
    <x v="855"/>
    <x v="1"/>
  </r>
  <r>
    <x v="879"/>
    <x v="231"/>
    <x v="856"/>
    <x v="1"/>
  </r>
  <r>
    <x v="880"/>
    <x v="155"/>
    <x v="857"/>
    <x v="1"/>
  </r>
  <r>
    <x v="881"/>
    <x v="92"/>
    <x v="858"/>
    <x v="0"/>
  </r>
  <r>
    <x v="882"/>
    <x v="144"/>
    <x v="859"/>
    <x v="0"/>
  </r>
  <r>
    <x v="883"/>
    <x v="348"/>
    <x v="860"/>
    <x v="0"/>
  </r>
  <r>
    <x v="884"/>
    <x v="14"/>
    <x v="861"/>
    <x v="1"/>
  </r>
  <r>
    <x v="885"/>
    <x v="239"/>
    <x v="862"/>
    <x v="1"/>
  </r>
  <r>
    <x v="886"/>
    <x v="239"/>
    <x v="863"/>
    <x v="1"/>
  </r>
  <r>
    <x v="887"/>
    <x v="20"/>
    <x v="864"/>
    <x v="1"/>
  </r>
  <r>
    <x v="888"/>
    <x v="349"/>
    <x v="865"/>
    <x v="1"/>
  </r>
  <r>
    <x v="889"/>
    <x v="152"/>
    <x v="866"/>
    <x v="1"/>
  </r>
  <r>
    <x v="890"/>
    <x v="350"/>
    <x v="867"/>
    <x v="1"/>
  </r>
  <r>
    <x v="891"/>
    <x v="185"/>
    <x v="868"/>
    <x v="1"/>
  </r>
  <r>
    <x v="892"/>
    <x v="94"/>
    <x v="869"/>
    <x v="1"/>
  </r>
  <r>
    <x v="893"/>
    <x v="94"/>
    <x v="870"/>
    <x v="1"/>
  </r>
  <r>
    <x v="894"/>
    <x v="351"/>
    <x v="871"/>
    <x v="1"/>
  </r>
  <r>
    <x v="895"/>
    <x v="352"/>
    <x v="872"/>
    <x v="1"/>
  </r>
  <r>
    <x v="896"/>
    <x v="353"/>
    <x v="873"/>
    <x v="1"/>
  </r>
  <r>
    <x v="897"/>
    <x v="354"/>
    <x v="874"/>
    <x v="1"/>
  </r>
  <r>
    <x v="898"/>
    <x v="355"/>
    <x v="875"/>
    <x v="1"/>
  </r>
  <r>
    <x v="899"/>
    <x v="143"/>
    <x v="876"/>
    <x v="0"/>
  </r>
  <r>
    <x v="900"/>
    <x v="356"/>
    <x v="877"/>
    <x v="0"/>
  </r>
  <r>
    <x v="901"/>
    <x v="357"/>
    <x v="878"/>
    <x v="0"/>
  </r>
  <r>
    <x v="902"/>
    <x v="146"/>
    <x v="879"/>
    <x v="1"/>
  </r>
  <r>
    <x v="903"/>
    <x v="29"/>
    <x v="880"/>
    <x v="1"/>
  </r>
  <r>
    <x v="904"/>
    <x v="20"/>
    <x v="881"/>
    <x v="1"/>
  </r>
  <r>
    <x v="905"/>
    <x v="227"/>
    <x v="882"/>
    <x v="1"/>
  </r>
  <r>
    <x v="906"/>
    <x v="14"/>
    <x v="883"/>
    <x v="1"/>
  </r>
  <r>
    <x v="907"/>
    <x v="150"/>
    <x v="884"/>
    <x v="1"/>
  </r>
  <r>
    <x v="908"/>
    <x v="233"/>
    <x v="885"/>
    <x v="1"/>
  </r>
  <r>
    <x v="909"/>
    <x v="358"/>
    <x v="886"/>
    <x v="1"/>
  </r>
  <r>
    <x v="910"/>
    <x v="207"/>
    <x v="887"/>
    <x v="1"/>
  </r>
  <r>
    <x v="911"/>
    <x v="359"/>
    <x v="888"/>
    <x v="0"/>
  </r>
  <r>
    <x v="912"/>
    <x v="193"/>
    <x v="889"/>
    <x v="1"/>
  </r>
  <r>
    <x v="913"/>
    <x v="16"/>
    <x v="890"/>
    <x v="1"/>
  </r>
  <r>
    <x v="914"/>
    <x v="170"/>
    <x v="891"/>
    <x v="0"/>
  </r>
  <r>
    <x v="915"/>
    <x v="360"/>
    <x v="892"/>
    <x v="0"/>
  </r>
  <r>
    <x v="916"/>
    <x v="20"/>
    <x v="893"/>
    <x v="1"/>
  </r>
  <r>
    <x v="917"/>
    <x v="361"/>
    <x v="894"/>
    <x v="1"/>
  </r>
  <r>
    <x v="918"/>
    <x v="92"/>
    <x v="895"/>
    <x v="0"/>
  </r>
  <r>
    <x v="919"/>
    <x v="16"/>
    <x v="896"/>
    <x v="1"/>
  </r>
  <r>
    <x v="920"/>
    <x v="92"/>
    <x v="897"/>
    <x v="0"/>
  </r>
  <r>
    <x v="921"/>
    <x v="182"/>
    <x v="898"/>
    <x v="0"/>
  </r>
  <r>
    <x v="922"/>
    <x v="156"/>
    <x v="899"/>
    <x v="0"/>
  </r>
  <r>
    <x v="923"/>
    <x v="156"/>
    <x v="900"/>
    <x v="0"/>
  </r>
  <r>
    <x v="924"/>
    <x v="155"/>
    <x v="901"/>
    <x v="0"/>
  </r>
  <r>
    <x v="925"/>
    <x v="182"/>
    <x v="902"/>
    <x v="0"/>
  </r>
  <r>
    <x v="926"/>
    <x v="182"/>
    <x v="903"/>
    <x v="0"/>
  </r>
  <r>
    <x v="927"/>
    <x v="94"/>
    <x v="904"/>
    <x v="1"/>
  </r>
  <r>
    <x v="928"/>
    <x v="29"/>
    <x v="905"/>
    <x v="1"/>
  </r>
  <r>
    <x v="929"/>
    <x v="94"/>
    <x v="906"/>
    <x v="1"/>
  </r>
  <r>
    <x v="930"/>
    <x v="181"/>
    <x v="907"/>
    <x v="0"/>
  </r>
  <r>
    <x v="931"/>
    <x v="181"/>
    <x v="908"/>
    <x v="0"/>
  </r>
  <r>
    <x v="932"/>
    <x v="182"/>
    <x v="909"/>
    <x v="0"/>
  </r>
  <r>
    <x v="933"/>
    <x v="144"/>
    <x v="910"/>
    <x v="1"/>
  </r>
  <r>
    <x v="934"/>
    <x v="156"/>
    <x v="911"/>
    <x v="0"/>
  </r>
  <r>
    <x v="935"/>
    <x v="155"/>
    <x v="912"/>
    <x v="0"/>
  </r>
  <r>
    <x v="936"/>
    <x v="362"/>
    <x v="913"/>
    <x v="1"/>
  </r>
  <r>
    <x v="937"/>
    <x v="363"/>
    <x v="914"/>
    <x v="0"/>
  </r>
  <r>
    <x v="938"/>
    <x v="5"/>
    <x v="915"/>
    <x v="1"/>
  </r>
  <r>
    <x v="939"/>
    <x v="364"/>
    <x v="916"/>
    <x v="1"/>
  </r>
  <r>
    <x v="940"/>
    <x v="365"/>
    <x v="917"/>
    <x v="1"/>
  </r>
  <r>
    <x v="941"/>
    <x v="335"/>
    <x v="918"/>
    <x v="1"/>
  </r>
  <r>
    <x v="942"/>
    <x v="93"/>
    <x v="919"/>
    <x v="1"/>
  </r>
  <r>
    <x v="943"/>
    <x v="366"/>
    <x v="920"/>
    <x v="0"/>
  </r>
  <r>
    <x v="944"/>
    <x v="284"/>
    <x v="921"/>
    <x v="0"/>
  </r>
  <r>
    <x v="945"/>
    <x v="367"/>
    <x v="922"/>
    <x v="0"/>
  </r>
  <r>
    <x v="946"/>
    <x v="13"/>
    <x v="923"/>
    <x v="1"/>
  </r>
  <r>
    <x v="947"/>
    <x v="144"/>
    <x v="924"/>
    <x v="1"/>
  </r>
  <r>
    <x v="948"/>
    <x v="368"/>
    <x v="925"/>
    <x v="1"/>
  </r>
  <r>
    <x v="949"/>
    <x v="369"/>
    <x v="926"/>
    <x v="0"/>
  </r>
  <r>
    <x v="950"/>
    <x v="94"/>
    <x v="927"/>
    <x v="0"/>
  </r>
  <r>
    <x v="951"/>
    <x v="170"/>
    <x v="928"/>
    <x v="0"/>
  </r>
  <r>
    <x v="952"/>
    <x v="29"/>
    <x v="929"/>
    <x v="1"/>
  </r>
  <r>
    <x v="953"/>
    <x v="181"/>
    <x v="930"/>
    <x v="0"/>
  </r>
  <r>
    <x v="954"/>
    <x v="92"/>
    <x v="931"/>
    <x v="0"/>
  </r>
  <r>
    <x v="955"/>
    <x v="181"/>
    <x v="932"/>
    <x v="0"/>
  </r>
  <r>
    <x v="956"/>
    <x v="181"/>
    <x v="933"/>
    <x v="0"/>
  </r>
  <r>
    <x v="957"/>
    <x v="94"/>
    <x v="934"/>
    <x v="0"/>
  </r>
  <r>
    <x v="958"/>
    <x v="93"/>
    <x v="935"/>
    <x v="1"/>
  </r>
  <r>
    <x v="959"/>
    <x v="181"/>
    <x v="936"/>
    <x v="0"/>
  </r>
  <r>
    <x v="960"/>
    <x v="201"/>
    <x v="937"/>
    <x v="0"/>
  </r>
  <r>
    <x v="961"/>
    <x v="170"/>
    <x v="938"/>
    <x v="0"/>
  </r>
  <r>
    <x v="962"/>
    <x v="181"/>
    <x v="939"/>
    <x v="0"/>
  </r>
  <r>
    <x v="963"/>
    <x v="143"/>
    <x v="940"/>
    <x v="0"/>
  </r>
  <r>
    <x v="964"/>
    <x v="370"/>
    <x v="941"/>
    <x v="0"/>
  </r>
  <r>
    <x v="965"/>
    <x v="307"/>
    <x v="942"/>
    <x v="0"/>
  </r>
  <r>
    <x v="966"/>
    <x v="371"/>
    <x v="943"/>
    <x v="1"/>
  </r>
  <r>
    <x v="967"/>
    <x v="5"/>
    <x v="944"/>
    <x v="1"/>
  </r>
  <r>
    <x v="968"/>
    <x v="155"/>
    <x v="945"/>
    <x v="0"/>
  </r>
  <r>
    <x v="969"/>
    <x v="116"/>
    <x v="946"/>
    <x v="0"/>
  </r>
  <r>
    <x v="970"/>
    <x v="143"/>
    <x v="947"/>
    <x v="0"/>
  </r>
  <r>
    <x v="971"/>
    <x v="372"/>
    <x v="948"/>
    <x v="0"/>
  </r>
  <r>
    <x v="972"/>
    <x v="373"/>
    <x v="949"/>
    <x v="0"/>
  </r>
  <r>
    <x v="973"/>
    <x v="156"/>
    <x v="950"/>
    <x v="0"/>
  </r>
  <r>
    <x v="974"/>
    <x v="183"/>
    <x v="951"/>
    <x v="0"/>
  </r>
  <r>
    <x v="975"/>
    <x v="181"/>
    <x v="952"/>
    <x v="0"/>
  </r>
  <r>
    <x v="976"/>
    <x v="156"/>
    <x v="953"/>
    <x v="0"/>
  </r>
  <r>
    <x v="977"/>
    <x v="181"/>
    <x v="954"/>
    <x v="0"/>
  </r>
  <r>
    <x v="978"/>
    <x v="29"/>
    <x v="955"/>
    <x v="1"/>
  </r>
  <r>
    <x v="979"/>
    <x v="182"/>
    <x v="956"/>
    <x v="0"/>
  </r>
  <r>
    <x v="980"/>
    <x v="182"/>
    <x v="957"/>
    <x v="0"/>
  </r>
  <r>
    <x v="981"/>
    <x v="170"/>
    <x v="958"/>
    <x v="0"/>
  </r>
  <r>
    <x v="982"/>
    <x v="170"/>
    <x v="959"/>
    <x v="0"/>
  </r>
  <r>
    <x v="983"/>
    <x v="94"/>
    <x v="960"/>
    <x v="1"/>
  </r>
  <r>
    <x v="984"/>
    <x v="170"/>
    <x v="961"/>
    <x v="0"/>
  </r>
  <r>
    <x v="985"/>
    <x v="92"/>
    <x v="962"/>
    <x v="0"/>
  </r>
  <r>
    <x v="986"/>
    <x v="49"/>
    <x v="963"/>
    <x v="1"/>
  </r>
  <r>
    <x v="987"/>
    <x v="5"/>
    <x v="964"/>
    <x v="1"/>
  </r>
  <r>
    <x v="988"/>
    <x v="29"/>
    <x v="965"/>
    <x v="1"/>
  </r>
  <r>
    <x v="989"/>
    <x v="171"/>
    <x v="966"/>
    <x v="0"/>
  </r>
  <r>
    <x v="990"/>
    <x v="143"/>
    <x v="967"/>
    <x v="0"/>
  </r>
  <r>
    <x v="991"/>
    <x v="374"/>
    <x v="968"/>
    <x v="0"/>
  </r>
  <r>
    <x v="992"/>
    <x v="116"/>
    <x v="969"/>
    <x v="0"/>
  </r>
  <r>
    <x v="993"/>
    <x v="183"/>
    <x v="970"/>
    <x v="0"/>
  </r>
  <r>
    <x v="994"/>
    <x v="116"/>
    <x v="971"/>
    <x v="0"/>
  </r>
  <r>
    <x v="995"/>
    <x v="67"/>
    <x v="972"/>
    <x v="1"/>
  </r>
  <r>
    <x v="996"/>
    <x v="170"/>
    <x v="973"/>
    <x v="0"/>
  </r>
  <r>
    <x v="997"/>
    <x v="155"/>
    <x v="974"/>
    <x v="0"/>
  </r>
  <r>
    <x v="998"/>
    <x v="155"/>
    <x v="975"/>
    <x v="0"/>
  </r>
  <r>
    <x v="999"/>
    <x v="276"/>
    <x v="976"/>
    <x v="1"/>
  </r>
  <r>
    <x v="1000"/>
    <x v="182"/>
    <x v="977"/>
    <x v="0"/>
  </r>
  <r>
    <x v="1001"/>
    <x v="182"/>
    <x v="978"/>
    <x v="0"/>
  </r>
  <r>
    <x v="1002"/>
    <x v="183"/>
    <x v="979"/>
    <x v="0"/>
  </r>
  <r>
    <x v="1003"/>
    <x v="375"/>
    <x v="980"/>
    <x v="1"/>
  </r>
  <r>
    <x v="1004"/>
    <x v="153"/>
    <x v="981"/>
    <x v="1"/>
  </r>
  <r>
    <x v="1005"/>
    <x v="92"/>
    <x v="982"/>
    <x v="0"/>
  </r>
  <r>
    <x v="1006"/>
    <x v="5"/>
    <x v="983"/>
    <x v="1"/>
  </r>
  <r>
    <x v="1007"/>
    <x v="231"/>
    <x v="984"/>
    <x v="1"/>
  </r>
  <r>
    <x v="1008"/>
    <x v="376"/>
    <x v="985"/>
    <x v="0"/>
  </r>
  <r>
    <x v="1009"/>
    <x v="377"/>
    <x v="986"/>
    <x v="1"/>
  </r>
  <r>
    <x v="1010"/>
    <x v="67"/>
    <x v="987"/>
    <x v="1"/>
  </r>
  <r>
    <x v="1011"/>
    <x v="182"/>
    <x v="988"/>
    <x v="0"/>
  </r>
  <r>
    <x v="1012"/>
    <x v="170"/>
    <x v="989"/>
    <x v="0"/>
  </r>
  <r>
    <x v="1013"/>
    <x v="183"/>
    <x v="990"/>
    <x v="0"/>
  </r>
  <r>
    <x v="1014"/>
    <x v="378"/>
    <x v="991"/>
    <x v="0"/>
  </r>
  <r>
    <x v="1015"/>
    <x v="379"/>
    <x v="992"/>
    <x v="0"/>
  </r>
  <r>
    <x v="1016"/>
    <x v="67"/>
    <x v="993"/>
    <x v="1"/>
  </r>
  <r>
    <x v="1017"/>
    <x v="5"/>
    <x v="994"/>
    <x v="1"/>
  </r>
  <r>
    <x v="1018"/>
    <x v="144"/>
    <x v="995"/>
    <x v="1"/>
  </r>
  <r>
    <x v="1019"/>
    <x v="20"/>
    <x v="996"/>
    <x v="1"/>
  </r>
  <r>
    <x v="1020"/>
    <x v="380"/>
    <x v="997"/>
    <x v="0"/>
  </r>
  <r>
    <x v="1021"/>
    <x v="381"/>
    <x v="998"/>
    <x v="1"/>
  </r>
  <r>
    <x v="1022"/>
    <x v="94"/>
    <x v="999"/>
    <x v="0"/>
  </r>
  <r>
    <x v="1023"/>
    <x v="156"/>
    <x v="1000"/>
    <x v="0"/>
  </r>
  <r>
    <x v="1024"/>
    <x v="156"/>
    <x v="1001"/>
    <x v="0"/>
  </r>
  <r>
    <x v="1025"/>
    <x v="13"/>
    <x v="1002"/>
    <x v="1"/>
  </r>
  <r>
    <x v="1026"/>
    <x v="14"/>
    <x v="1003"/>
    <x v="1"/>
  </r>
  <r>
    <x v="1027"/>
    <x v="185"/>
    <x v="1004"/>
    <x v="1"/>
  </r>
  <r>
    <x v="1028"/>
    <x v="270"/>
    <x v="1005"/>
    <x v="0"/>
  </r>
  <r>
    <x v="1029"/>
    <x v="382"/>
    <x v="1006"/>
    <x v="0"/>
  </r>
  <r>
    <x v="1030"/>
    <x v="171"/>
    <x v="1007"/>
    <x v="0"/>
  </r>
  <r>
    <x v="1031"/>
    <x v="382"/>
    <x v="1008"/>
    <x v="0"/>
  </r>
  <r>
    <x v="1032"/>
    <x v="156"/>
    <x v="1009"/>
    <x v="0"/>
  </r>
  <r>
    <x v="1033"/>
    <x v="94"/>
    <x v="1010"/>
    <x v="0"/>
  </r>
  <r>
    <x v="1034"/>
    <x v="275"/>
    <x v="1011"/>
    <x v="0"/>
  </r>
  <r>
    <x v="1035"/>
    <x v="156"/>
    <x v="1012"/>
    <x v="0"/>
  </r>
  <r>
    <x v="1036"/>
    <x v="383"/>
    <x v="1013"/>
    <x v="0"/>
  </r>
  <r>
    <x v="1037"/>
    <x v="384"/>
    <x v="1014"/>
    <x v="1"/>
  </r>
  <r>
    <x v="1038"/>
    <x v="20"/>
    <x v="1015"/>
    <x v="1"/>
  </r>
  <r>
    <x v="1039"/>
    <x v="185"/>
    <x v="1016"/>
    <x v="1"/>
  </r>
  <r>
    <x v="1040"/>
    <x v="239"/>
    <x v="1017"/>
    <x v="1"/>
  </r>
  <r>
    <x v="1041"/>
    <x v="29"/>
    <x v="1018"/>
    <x v="1"/>
  </r>
  <r>
    <x v="1042"/>
    <x v="20"/>
    <x v="1019"/>
    <x v="1"/>
  </r>
  <r>
    <x v="1043"/>
    <x v="185"/>
    <x v="1020"/>
    <x v="1"/>
  </r>
  <r>
    <x v="1044"/>
    <x v="185"/>
    <x v="1021"/>
    <x v="1"/>
  </r>
  <r>
    <x v="1045"/>
    <x v="173"/>
    <x v="1022"/>
    <x v="1"/>
  </r>
  <r>
    <x v="1046"/>
    <x v="173"/>
    <x v="1023"/>
    <x v="1"/>
  </r>
  <r>
    <x v="1047"/>
    <x v="173"/>
    <x v="1024"/>
    <x v="1"/>
  </r>
  <r>
    <x v="1048"/>
    <x v="173"/>
    <x v="1025"/>
    <x v="1"/>
  </r>
  <r>
    <x v="1049"/>
    <x v="173"/>
    <x v="1026"/>
    <x v="1"/>
  </r>
  <r>
    <x v="1050"/>
    <x v="173"/>
    <x v="1027"/>
    <x v="1"/>
  </r>
  <r>
    <x v="1051"/>
    <x v="173"/>
    <x v="1028"/>
    <x v="1"/>
  </r>
  <r>
    <x v="1052"/>
    <x v="173"/>
    <x v="1029"/>
    <x v="1"/>
  </r>
  <r>
    <x v="1053"/>
    <x v="173"/>
    <x v="1030"/>
    <x v="1"/>
  </r>
  <r>
    <x v="1054"/>
    <x v="173"/>
    <x v="1031"/>
    <x v="1"/>
  </r>
  <r>
    <x v="1055"/>
    <x v="173"/>
    <x v="1032"/>
    <x v="1"/>
  </r>
  <r>
    <x v="1056"/>
    <x v="10"/>
    <x v="1033"/>
    <x v="1"/>
  </r>
  <r>
    <x v="1057"/>
    <x v="28"/>
    <x v="1034"/>
    <x v="1"/>
  </r>
  <r>
    <x v="1058"/>
    <x v="92"/>
    <x v="1035"/>
    <x v="0"/>
  </r>
  <r>
    <x v="1059"/>
    <x v="153"/>
    <x v="1036"/>
    <x v="1"/>
  </r>
  <r>
    <x v="1060"/>
    <x v="5"/>
    <x v="1037"/>
    <x v="1"/>
  </r>
  <r>
    <x v="1061"/>
    <x v="16"/>
    <x v="1038"/>
    <x v="1"/>
  </r>
  <r>
    <x v="1062"/>
    <x v="28"/>
    <x v="1039"/>
    <x v="1"/>
  </r>
  <r>
    <x v="1063"/>
    <x v="173"/>
    <x v="1040"/>
    <x v="1"/>
  </r>
  <r>
    <x v="1064"/>
    <x v="16"/>
    <x v="1041"/>
    <x v="0"/>
  </r>
  <r>
    <x v="1065"/>
    <x v="28"/>
    <x v="1042"/>
    <x v="1"/>
  </r>
  <r>
    <x v="1066"/>
    <x v="173"/>
    <x v="1043"/>
    <x v="1"/>
  </r>
  <r>
    <x v="1067"/>
    <x v="153"/>
    <x v="1044"/>
    <x v="1"/>
  </r>
  <r>
    <x v="1068"/>
    <x v="9"/>
    <x v="1045"/>
    <x v="1"/>
  </r>
  <r>
    <x v="1069"/>
    <x v="239"/>
    <x v="1046"/>
    <x v="1"/>
  </r>
  <r>
    <x v="1070"/>
    <x v="239"/>
    <x v="1047"/>
    <x v="1"/>
  </r>
  <r>
    <x v="1071"/>
    <x v="231"/>
    <x v="1048"/>
    <x v="1"/>
  </r>
  <r>
    <x v="1072"/>
    <x v="173"/>
    <x v="1049"/>
    <x v="1"/>
  </r>
  <r>
    <x v="1073"/>
    <x v="20"/>
    <x v="1050"/>
    <x v="1"/>
  </r>
  <r>
    <x v="1074"/>
    <x v="29"/>
    <x v="1051"/>
    <x v="1"/>
  </r>
  <r>
    <x v="1075"/>
    <x v="152"/>
    <x v="1052"/>
    <x v="1"/>
  </r>
  <r>
    <x v="1076"/>
    <x v="231"/>
    <x v="1053"/>
    <x v="1"/>
  </r>
  <r>
    <x v="1077"/>
    <x v="28"/>
    <x v="1054"/>
    <x v="1"/>
  </r>
  <r>
    <x v="1078"/>
    <x v="16"/>
    <x v="1055"/>
    <x v="0"/>
  </r>
  <r>
    <x v="1079"/>
    <x v="173"/>
    <x v="1056"/>
    <x v="1"/>
  </r>
  <r>
    <x v="1080"/>
    <x v="28"/>
    <x v="1057"/>
    <x v="1"/>
  </r>
  <r>
    <x v="1081"/>
    <x v="5"/>
    <x v="1058"/>
    <x v="0"/>
  </r>
  <r>
    <x v="1082"/>
    <x v="152"/>
    <x v="1059"/>
    <x v="1"/>
  </r>
  <r>
    <x v="1083"/>
    <x v="16"/>
    <x v="1060"/>
    <x v="0"/>
  </r>
  <r>
    <x v="1084"/>
    <x v="385"/>
    <x v="1061"/>
    <x v="0"/>
  </r>
  <r>
    <x v="1085"/>
    <x v="5"/>
    <x v="1062"/>
    <x v="0"/>
  </r>
  <r>
    <x v="1086"/>
    <x v="28"/>
    <x v="1063"/>
    <x v="1"/>
  </r>
  <r>
    <x v="1087"/>
    <x v="8"/>
    <x v="1064"/>
    <x v="1"/>
  </r>
  <r>
    <x v="1088"/>
    <x v="13"/>
    <x v="1065"/>
    <x v="0"/>
  </r>
  <r>
    <x v="1089"/>
    <x v="3"/>
    <x v="1065"/>
    <x v="1"/>
  </r>
  <r>
    <x v="1090"/>
    <x v="3"/>
    <x v="1065"/>
    <x v="1"/>
  </r>
  <r>
    <x v="1091"/>
    <x v="3"/>
    <x v="1065"/>
    <x v="1"/>
  </r>
  <r>
    <x v="1092"/>
    <x v="3"/>
    <x v="1065"/>
    <x v="1"/>
  </r>
  <r>
    <x v="1093"/>
    <x v="3"/>
    <x v="1065"/>
    <x v="1"/>
  </r>
  <r>
    <x v="1094"/>
    <x v="3"/>
    <x v="1065"/>
    <x v="1"/>
  </r>
  <r>
    <x v="1095"/>
    <x v="14"/>
    <x v="1066"/>
    <x v="1"/>
  </r>
  <r>
    <x v="1096"/>
    <x v="20"/>
    <x v="1067"/>
    <x v="1"/>
  </r>
  <r>
    <x v="1097"/>
    <x v="13"/>
    <x v="1068"/>
    <x v="0"/>
  </r>
  <r>
    <x v="1098"/>
    <x v="16"/>
    <x v="1069"/>
    <x v="0"/>
  </r>
  <r>
    <x v="1099"/>
    <x v="144"/>
    <x v="1070"/>
    <x v="0"/>
  </r>
  <r>
    <x v="1100"/>
    <x v="144"/>
    <x v="1071"/>
    <x v="0"/>
  </r>
  <r>
    <x v="1101"/>
    <x v="20"/>
    <x v="1072"/>
    <x v="1"/>
  </r>
  <r>
    <x v="1102"/>
    <x v="29"/>
    <x v="1073"/>
    <x v="1"/>
  </r>
  <r>
    <x v="1103"/>
    <x v="231"/>
    <x v="1074"/>
    <x v="0"/>
  </r>
  <r>
    <x v="1104"/>
    <x v="16"/>
    <x v="1075"/>
    <x v="0"/>
  </r>
  <r>
    <x v="1105"/>
    <x v="5"/>
    <x v="1076"/>
    <x v="0"/>
  </r>
  <r>
    <x v="1106"/>
    <x v="5"/>
    <x v="1077"/>
    <x v="0"/>
  </r>
  <r>
    <x v="1107"/>
    <x v="5"/>
    <x v="1078"/>
    <x v="0"/>
  </r>
  <r>
    <x v="1108"/>
    <x v="153"/>
    <x v="1079"/>
    <x v="0"/>
  </r>
  <r>
    <x v="1109"/>
    <x v="5"/>
    <x v="1080"/>
    <x v="0"/>
  </r>
  <r>
    <x v="1110"/>
    <x v="5"/>
    <x v="1081"/>
    <x v="0"/>
  </r>
  <r>
    <x v="1111"/>
    <x v="10"/>
    <x v="1082"/>
    <x v="0"/>
  </r>
  <r>
    <x v="1112"/>
    <x v="15"/>
    <x v="1083"/>
    <x v="0"/>
  </r>
  <r>
    <x v="1113"/>
    <x v="205"/>
    <x v="1084"/>
    <x v="0"/>
  </r>
  <r>
    <x v="1114"/>
    <x v="205"/>
    <x v="1085"/>
    <x v="0"/>
  </r>
  <r>
    <x v="1115"/>
    <x v="231"/>
    <x v="1086"/>
    <x v="0"/>
  </r>
  <r>
    <x v="1116"/>
    <x v="153"/>
    <x v="1087"/>
    <x v="0"/>
  </r>
  <r>
    <x v="1117"/>
    <x v="205"/>
    <x v="1088"/>
    <x v="0"/>
  </r>
  <r>
    <x v="1118"/>
    <x v="205"/>
    <x v="1089"/>
    <x v="0"/>
  </r>
  <r>
    <x v="1119"/>
    <x v="15"/>
    <x v="1090"/>
    <x v="0"/>
  </r>
  <r>
    <x v="1120"/>
    <x v="173"/>
    <x v="1091"/>
    <x v="1"/>
  </r>
  <r>
    <x v="1121"/>
    <x v="3"/>
    <x v="1091"/>
    <x v="1"/>
  </r>
  <r>
    <x v="1122"/>
    <x v="239"/>
    <x v="1092"/>
    <x v="1"/>
  </r>
  <r>
    <x v="1123"/>
    <x v="8"/>
    <x v="1093"/>
    <x v="1"/>
  </r>
  <r>
    <x v="1124"/>
    <x v="9"/>
    <x v="1094"/>
    <x v="1"/>
  </r>
  <r>
    <x v="1125"/>
    <x v="3"/>
    <x v="1094"/>
    <x v="1"/>
  </r>
  <r>
    <x v="1126"/>
    <x v="3"/>
    <x v="1094"/>
    <x v="1"/>
  </r>
  <r>
    <x v="1127"/>
    <x v="3"/>
    <x v="1094"/>
    <x v="1"/>
  </r>
  <r>
    <x v="1128"/>
    <x v="3"/>
    <x v="1094"/>
    <x v="1"/>
  </r>
  <r>
    <x v="1129"/>
    <x v="3"/>
    <x v="1094"/>
    <x v="1"/>
  </r>
  <r>
    <x v="1130"/>
    <x v="3"/>
    <x v="1094"/>
    <x v="1"/>
  </r>
  <r>
    <x v="1131"/>
    <x v="239"/>
    <x v="1095"/>
    <x v="0"/>
  </r>
  <r>
    <x v="1132"/>
    <x v="33"/>
    <x v="1096"/>
    <x v="0"/>
  </r>
  <r>
    <x v="1133"/>
    <x v="152"/>
    <x v="1097"/>
    <x v="1"/>
  </r>
  <r>
    <x v="1134"/>
    <x v="5"/>
    <x v="1098"/>
    <x v="0"/>
  </r>
  <r>
    <x v="1135"/>
    <x v="20"/>
    <x v="1099"/>
    <x v="1"/>
  </r>
  <r>
    <x v="1136"/>
    <x v="152"/>
    <x v="1100"/>
    <x v="1"/>
  </r>
  <r>
    <x v="1137"/>
    <x v="3"/>
    <x v="1100"/>
    <x v="1"/>
  </r>
  <r>
    <x v="1138"/>
    <x v="185"/>
    <x v="1101"/>
    <x v="1"/>
  </r>
  <r>
    <x v="1139"/>
    <x v="153"/>
    <x v="1102"/>
    <x v="0"/>
  </r>
  <r>
    <x v="1140"/>
    <x v="28"/>
    <x v="1103"/>
    <x v="0"/>
  </r>
  <r>
    <x v="1141"/>
    <x v="28"/>
    <x v="1104"/>
    <x v="0"/>
  </r>
  <r>
    <x v="1142"/>
    <x v="28"/>
    <x v="1105"/>
    <x v="0"/>
  </r>
  <r>
    <x v="1143"/>
    <x v="5"/>
    <x v="1106"/>
    <x v="0"/>
  </r>
  <r>
    <x v="1144"/>
    <x v="8"/>
    <x v="1107"/>
    <x v="1"/>
  </r>
  <r>
    <x v="1145"/>
    <x v="386"/>
    <x v="1108"/>
    <x v="0"/>
  </r>
  <r>
    <x v="1146"/>
    <x v="10"/>
    <x v="1109"/>
    <x v="0"/>
  </r>
  <r>
    <x v="1147"/>
    <x v="29"/>
    <x v="1110"/>
    <x v="1"/>
  </r>
  <r>
    <x v="1148"/>
    <x v="387"/>
    <x v="1111"/>
    <x v="0"/>
  </r>
  <r>
    <x v="1149"/>
    <x v="3"/>
    <x v="1111"/>
    <x v="1"/>
  </r>
  <r>
    <x v="1150"/>
    <x v="3"/>
    <x v="1111"/>
    <x v="1"/>
  </r>
  <r>
    <x v="1151"/>
    <x v="3"/>
    <x v="1111"/>
    <x v="1"/>
  </r>
  <r>
    <x v="1152"/>
    <x v="3"/>
    <x v="1111"/>
    <x v="1"/>
  </r>
  <r>
    <x v="1153"/>
    <x v="9"/>
    <x v="1112"/>
    <x v="1"/>
  </r>
  <r>
    <x v="1154"/>
    <x v="388"/>
    <x v="1113"/>
    <x v="0"/>
  </r>
  <r>
    <x v="1155"/>
    <x v="20"/>
    <x v="1114"/>
    <x v="1"/>
  </r>
  <r>
    <x v="1156"/>
    <x v="93"/>
    <x v="1115"/>
    <x v="0"/>
  </r>
  <r>
    <x v="1157"/>
    <x v="389"/>
    <x v="1116"/>
    <x v="0"/>
  </r>
  <r>
    <x v="1158"/>
    <x v="390"/>
    <x v="1117"/>
    <x v="0"/>
  </r>
  <r>
    <x v="1159"/>
    <x v="227"/>
    <x v="1118"/>
    <x v="0"/>
  </r>
  <r>
    <x v="1160"/>
    <x v="93"/>
    <x v="1119"/>
    <x v="0"/>
  </r>
  <r>
    <x v="1161"/>
    <x v="93"/>
    <x v="1120"/>
    <x v="0"/>
  </r>
  <r>
    <x v="1162"/>
    <x v="185"/>
    <x v="1121"/>
    <x v="1"/>
  </r>
  <r>
    <x v="1163"/>
    <x v="14"/>
    <x v="1122"/>
    <x v="1"/>
  </r>
  <r>
    <x v="1164"/>
    <x v="8"/>
    <x v="1123"/>
    <x v="1"/>
  </r>
  <r>
    <x v="1165"/>
    <x v="8"/>
    <x v="1124"/>
    <x v="1"/>
  </r>
  <r>
    <x v="1166"/>
    <x v="8"/>
    <x v="1125"/>
    <x v="1"/>
  </r>
  <r>
    <x v="1167"/>
    <x v="8"/>
    <x v="1126"/>
    <x v="1"/>
  </r>
  <r>
    <x v="1168"/>
    <x v="8"/>
    <x v="1127"/>
    <x v="1"/>
  </r>
  <r>
    <x v="1169"/>
    <x v="3"/>
    <x v="1127"/>
    <x v="1"/>
  </r>
  <r>
    <x v="1170"/>
    <x v="3"/>
    <x v="1127"/>
    <x v="0"/>
  </r>
  <r>
    <x v="1171"/>
    <x v="3"/>
    <x v="1127"/>
    <x v="1"/>
  </r>
  <r>
    <x v="1172"/>
    <x v="3"/>
    <x v="1127"/>
    <x v="1"/>
  </r>
  <r>
    <x v="1173"/>
    <x v="234"/>
    <x v="1128"/>
    <x v="0"/>
  </r>
  <r>
    <x v="1174"/>
    <x v="3"/>
    <x v="1128"/>
    <x v="1"/>
  </r>
  <r>
    <x v="1175"/>
    <x v="391"/>
    <x v="1129"/>
    <x v="0"/>
  </r>
  <r>
    <x v="1176"/>
    <x v="67"/>
    <x v="1130"/>
    <x v="0"/>
  </r>
  <r>
    <x v="1177"/>
    <x v="20"/>
    <x v="1131"/>
    <x v="1"/>
  </r>
  <r>
    <x v="1178"/>
    <x v="9"/>
    <x v="1132"/>
    <x v="0"/>
  </r>
  <r>
    <x v="1179"/>
    <x v="9"/>
    <x v="1133"/>
    <x v="1"/>
  </r>
  <r>
    <x v="1180"/>
    <x v="9"/>
    <x v="1134"/>
    <x v="1"/>
  </r>
  <r>
    <x v="1181"/>
    <x v="93"/>
    <x v="1135"/>
    <x v="0"/>
  </r>
  <r>
    <x v="1182"/>
    <x v="185"/>
    <x v="1136"/>
    <x v="1"/>
  </r>
  <r>
    <x v="1183"/>
    <x v="20"/>
    <x v="1137"/>
    <x v="1"/>
  </r>
  <r>
    <x v="1184"/>
    <x v="171"/>
    <x v="1138"/>
    <x v="0"/>
  </r>
  <r>
    <x v="1185"/>
    <x v="198"/>
    <x v="1139"/>
    <x v="0"/>
  </r>
  <r>
    <x v="1186"/>
    <x v="392"/>
    <x v="1140"/>
    <x v="0"/>
  </r>
  <r>
    <x v="1187"/>
    <x v="94"/>
    <x v="1141"/>
    <x v="0"/>
  </r>
  <r>
    <x v="1188"/>
    <x v="16"/>
    <x v="1142"/>
    <x v="0"/>
  </r>
  <r>
    <x v="1189"/>
    <x v="185"/>
    <x v="1143"/>
    <x v="1"/>
  </r>
  <r>
    <x v="1190"/>
    <x v="3"/>
    <x v="1143"/>
    <x v="1"/>
  </r>
  <r>
    <x v="1191"/>
    <x v="3"/>
    <x v="1143"/>
    <x v="1"/>
  </r>
  <r>
    <x v="1192"/>
    <x v="3"/>
    <x v="1143"/>
    <x v="1"/>
  </r>
  <r>
    <x v="1193"/>
    <x v="3"/>
    <x v="1143"/>
    <x v="1"/>
  </r>
  <r>
    <x v="1194"/>
    <x v="155"/>
    <x v="1144"/>
    <x v="0"/>
  </r>
  <r>
    <x v="1195"/>
    <x v="9"/>
    <x v="1145"/>
    <x v="1"/>
  </r>
  <r>
    <x v="1196"/>
    <x v="205"/>
    <x v="1146"/>
    <x v="1"/>
  </r>
  <r>
    <x v="1197"/>
    <x v="393"/>
    <x v="1147"/>
    <x v="0"/>
  </r>
  <r>
    <x v="1198"/>
    <x v="157"/>
    <x v="1148"/>
    <x v="0"/>
  </r>
  <r>
    <x v="1199"/>
    <x v="116"/>
    <x v="1149"/>
    <x v="0"/>
  </r>
  <r>
    <x v="1200"/>
    <x v="76"/>
    <x v="1150"/>
    <x v="0"/>
  </r>
  <r>
    <x v="1201"/>
    <x v="156"/>
    <x v="1151"/>
    <x v="0"/>
  </r>
  <r>
    <x v="1202"/>
    <x v="193"/>
    <x v="1152"/>
    <x v="0"/>
  </r>
  <r>
    <x v="1203"/>
    <x v="116"/>
    <x v="1153"/>
    <x v="0"/>
  </r>
  <r>
    <x v="1204"/>
    <x v="181"/>
    <x v="1154"/>
    <x v="0"/>
  </r>
  <r>
    <x v="1205"/>
    <x v="155"/>
    <x v="1155"/>
    <x v="0"/>
  </r>
  <r>
    <x v="1206"/>
    <x v="144"/>
    <x v="1156"/>
    <x v="0"/>
  </r>
  <r>
    <x v="1207"/>
    <x v="10"/>
    <x v="1157"/>
    <x v="0"/>
  </r>
  <r>
    <x v="1208"/>
    <x v="181"/>
    <x v="1158"/>
    <x v="0"/>
  </r>
  <r>
    <x v="1209"/>
    <x v="170"/>
    <x v="1159"/>
    <x v="0"/>
  </r>
  <r>
    <x v="1210"/>
    <x v="170"/>
    <x v="1160"/>
    <x v="0"/>
  </r>
  <r>
    <x v="1211"/>
    <x v="94"/>
    <x v="1161"/>
    <x v="0"/>
  </r>
  <r>
    <x v="1212"/>
    <x v="94"/>
    <x v="1162"/>
    <x v="0"/>
  </r>
  <r>
    <x v="1213"/>
    <x v="205"/>
    <x v="1163"/>
    <x v="0"/>
  </r>
  <r>
    <x v="1214"/>
    <x v="29"/>
    <x v="1164"/>
    <x v="1"/>
  </r>
  <r>
    <x v="1215"/>
    <x v="3"/>
    <x v="1164"/>
    <x v="1"/>
  </r>
  <r>
    <x v="1216"/>
    <x v="170"/>
    <x v="1165"/>
    <x v="0"/>
  </r>
  <r>
    <x v="1217"/>
    <x v="171"/>
    <x v="1166"/>
    <x v="0"/>
  </r>
  <r>
    <x v="1218"/>
    <x v="173"/>
    <x v="1167"/>
    <x v="1"/>
  </r>
  <r>
    <x v="1219"/>
    <x v="155"/>
    <x v="1168"/>
    <x v="0"/>
  </r>
  <r>
    <x v="1220"/>
    <x v="173"/>
    <x v="1169"/>
    <x v="1"/>
  </r>
  <r>
    <x v="1221"/>
    <x v="94"/>
    <x v="1170"/>
    <x v="0"/>
  </r>
  <r>
    <x v="1222"/>
    <x v="171"/>
    <x v="1171"/>
    <x v="0"/>
  </r>
  <r>
    <x v="1223"/>
    <x v="155"/>
    <x v="1172"/>
    <x v="0"/>
  </r>
  <r>
    <x v="1224"/>
    <x v="67"/>
    <x v="1173"/>
    <x v="0"/>
  </r>
  <r>
    <x v="1225"/>
    <x v="171"/>
    <x v="1174"/>
    <x v="1"/>
  </r>
  <r>
    <x v="1226"/>
    <x v="185"/>
    <x v="1175"/>
    <x v="1"/>
  </r>
  <r>
    <x v="1227"/>
    <x v="28"/>
    <x v="1176"/>
    <x v="1"/>
  </r>
  <r>
    <x v="1228"/>
    <x v="394"/>
    <x v="1177"/>
    <x v="0"/>
  </r>
  <r>
    <x v="1229"/>
    <x v="171"/>
    <x v="1178"/>
    <x v="0"/>
  </r>
  <r>
    <x v="1230"/>
    <x v="94"/>
    <x v="1179"/>
    <x v="0"/>
  </r>
  <r>
    <x v="1231"/>
    <x v="10"/>
    <x v="1180"/>
    <x v="1"/>
  </r>
  <r>
    <x v="1232"/>
    <x v="182"/>
    <x v="1181"/>
    <x v="0"/>
  </r>
  <r>
    <x v="1233"/>
    <x v="170"/>
    <x v="1182"/>
    <x v="0"/>
  </r>
  <r>
    <x v="1234"/>
    <x v="92"/>
    <x v="1183"/>
    <x v="0"/>
  </r>
  <r>
    <x v="1235"/>
    <x v="92"/>
    <x v="1184"/>
    <x v="0"/>
  </r>
  <r>
    <x v="1236"/>
    <x v="181"/>
    <x v="1185"/>
    <x v="0"/>
  </r>
  <r>
    <x v="1237"/>
    <x v="104"/>
    <x v="1186"/>
    <x v="0"/>
  </r>
  <r>
    <x v="1238"/>
    <x v="164"/>
    <x v="1187"/>
    <x v="0"/>
  </r>
  <r>
    <x v="1239"/>
    <x v="272"/>
    <x v="1188"/>
    <x v="0"/>
  </r>
  <r>
    <x v="1240"/>
    <x v="271"/>
    <x v="1189"/>
    <x v="0"/>
  </r>
  <r>
    <x v="1241"/>
    <x v="231"/>
    <x v="1190"/>
    <x v="1"/>
  </r>
  <r>
    <x v="1242"/>
    <x v="3"/>
    <x v="1190"/>
    <x v="1"/>
  </r>
  <r>
    <x v="1243"/>
    <x v="5"/>
    <x v="1191"/>
    <x v="1"/>
  </r>
  <r>
    <x v="1244"/>
    <x v="231"/>
    <x v="1192"/>
    <x v="1"/>
  </r>
  <r>
    <x v="1245"/>
    <x v="53"/>
    <x v="1193"/>
    <x v="0"/>
  </r>
  <r>
    <x v="1246"/>
    <x v="395"/>
    <x v="1194"/>
    <x v="0"/>
  </r>
  <r>
    <x v="1247"/>
    <x v="92"/>
    <x v="1195"/>
    <x v="0"/>
  </r>
  <r>
    <x v="1248"/>
    <x v="16"/>
    <x v="1196"/>
    <x v="0"/>
  </r>
  <r>
    <x v="1249"/>
    <x v="144"/>
    <x v="1197"/>
    <x v="0"/>
  </r>
  <r>
    <x v="1250"/>
    <x v="93"/>
    <x v="1198"/>
    <x v="1"/>
  </r>
  <r>
    <x v="1251"/>
    <x v="13"/>
    <x v="1199"/>
    <x v="1"/>
  </r>
  <r>
    <x v="1252"/>
    <x v="92"/>
    <x v="1200"/>
    <x v="0"/>
  </r>
  <r>
    <x v="1253"/>
    <x v="10"/>
    <x v="1201"/>
    <x v="1"/>
  </r>
  <r>
    <x v="1254"/>
    <x v="5"/>
    <x v="1202"/>
    <x v="1"/>
  </r>
  <r>
    <x v="1255"/>
    <x v="67"/>
    <x v="1203"/>
    <x v="1"/>
  </r>
  <r>
    <x v="1256"/>
    <x v="205"/>
    <x v="1204"/>
    <x v="1"/>
  </r>
  <r>
    <x v="1257"/>
    <x v="281"/>
    <x v="1205"/>
    <x v="0"/>
  </r>
  <r>
    <x v="1258"/>
    <x v="181"/>
    <x v="1206"/>
    <x v="0"/>
  </r>
  <r>
    <x v="1259"/>
    <x v="173"/>
    <x v="1207"/>
    <x v="1"/>
  </r>
  <r>
    <x v="1260"/>
    <x v="153"/>
    <x v="1208"/>
    <x v="1"/>
  </r>
  <r>
    <x v="1261"/>
    <x v="183"/>
    <x v="1209"/>
    <x v="0"/>
  </r>
  <r>
    <x v="1262"/>
    <x v="92"/>
    <x v="1210"/>
    <x v="0"/>
  </r>
  <r>
    <x v="1263"/>
    <x v="144"/>
    <x v="1211"/>
    <x v="0"/>
  </r>
  <r>
    <x v="1264"/>
    <x v="156"/>
    <x v="1212"/>
    <x v="0"/>
  </r>
  <r>
    <x v="1265"/>
    <x v="10"/>
    <x v="1213"/>
    <x v="1"/>
  </r>
  <r>
    <x v="1266"/>
    <x v="144"/>
    <x v="1214"/>
    <x v="1"/>
  </r>
  <r>
    <x v="1267"/>
    <x v="116"/>
    <x v="1215"/>
    <x v="0"/>
  </r>
  <r>
    <x v="1268"/>
    <x v="396"/>
    <x v="1216"/>
    <x v="0"/>
  </r>
  <r>
    <x v="1269"/>
    <x v="397"/>
    <x v="1217"/>
    <x v="0"/>
  </r>
  <r>
    <x v="1270"/>
    <x v="398"/>
    <x v="1218"/>
    <x v="0"/>
  </r>
  <r>
    <x v="1271"/>
    <x v="92"/>
    <x v="1219"/>
    <x v="0"/>
  </r>
  <r>
    <x v="1272"/>
    <x v="5"/>
    <x v="1220"/>
    <x v="1"/>
  </r>
  <r>
    <x v="1273"/>
    <x v="10"/>
    <x v="1221"/>
    <x v="1"/>
  </r>
  <r>
    <x v="1274"/>
    <x v="5"/>
    <x v="1222"/>
    <x v="1"/>
  </r>
  <r>
    <x v="1275"/>
    <x v="185"/>
    <x v="1223"/>
    <x v="1"/>
  </r>
  <r>
    <x v="1276"/>
    <x v="173"/>
    <x v="1224"/>
    <x v="1"/>
  </r>
  <r>
    <x v="1277"/>
    <x v="171"/>
    <x v="1225"/>
    <x v="0"/>
  </r>
  <r>
    <x v="1278"/>
    <x v="92"/>
    <x v="1226"/>
    <x v="0"/>
  </r>
  <r>
    <x v="1279"/>
    <x v="269"/>
    <x v="1227"/>
    <x v="1"/>
  </r>
  <r>
    <x v="1280"/>
    <x v="94"/>
    <x v="1228"/>
    <x v="0"/>
  </r>
  <r>
    <x v="1281"/>
    <x v="67"/>
    <x v="1229"/>
    <x v="1"/>
  </r>
  <r>
    <x v="1282"/>
    <x v="170"/>
    <x v="1230"/>
    <x v="0"/>
  </r>
  <r>
    <x v="1283"/>
    <x v="399"/>
    <x v="1231"/>
    <x v="1"/>
  </r>
  <r>
    <x v="1284"/>
    <x v="267"/>
    <x v="1232"/>
    <x v="0"/>
  </r>
  <r>
    <x v="1285"/>
    <x v="366"/>
    <x v="1233"/>
    <x v="0"/>
  </r>
  <r>
    <x v="1286"/>
    <x v="193"/>
    <x v="1234"/>
    <x v="1"/>
  </r>
  <r>
    <x v="1287"/>
    <x v="28"/>
    <x v="1235"/>
    <x v="1"/>
  </r>
  <r>
    <x v="1288"/>
    <x v="144"/>
    <x v="1236"/>
    <x v="1"/>
  </r>
  <r>
    <x v="1289"/>
    <x v="181"/>
    <x v="1237"/>
    <x v="0"/>
  </r>
  <r>
    <x v="1290"/>
    <x v="93"/>
    <x v="1238"/>
    <x v="1"/>
  </r>
  <r>
    <x v="1291"/>
    <x v="183"/>
    <x v="1239"/>
    <x v="0"/>
  </r>
  <r>
    <x v="1292"/>
    <x v="181"/>
    <x v="1240"/>
    <x v="0"/>
  </r>
  <r>
    <x v="1293"/>
    <x v="183"/>
    <x v="1241"/>
    <x v="0"/>
  </r>
  <r>
    <x v="1294"/>
    <x v="182"/>
    <x v="1242"/>
    <x v="0"/>
  </r>
  <r>
    <x v="1295"/>
    <x v="182"/>
    <x v="1243"/>
    <x v="0"/>
  </r>
  <r>
    <x v="1296"/>
    <x v="116"/>
    <x v="1244"/>
    <x v="0"/>
  </r>
  <r>
    <x v="1297"/>
    <x v="181"/>
    <x v="1245"/>
    <x v="0"/>
  </r>
  <r>
    <x v="1298"/>
    <x v="16"/>
    <x v="1246"/>
    <x v="1"/>
  </r>
  <r>
    <x v="1299"/>
    <x v="28"/>
    <x v="1247"/>
    <x v="1"/>
  </r>
  <r>
    <x v="1300"/>
    <x v="170"/>
    <x v="1248"/>
    <x v="0"/>
  </r>
  <r>
    <x v="1301"/>
    <x v="16"/>
    <x v="1249"/>
    <x v="1"/>
  </r>
  <r>
    <x v="1302"/>
    <x v="170"/>
    <x v="1250"/>
    <x v="0"/>
  </r>
  <r>
    <x v="1303"/>
    <x v="181"/>
    <x v="1251"/>
    <x v="0"/>
  </r>
  <r>
    <x v="1304"/>
    <x v="156"/>
    <x v="1252"/>
    <x v="0"/>
  </r>
  <r>
    <x v="1305"/>
    <x v="183"/>
    <x v="1253"/>
    <x v="0"/>
  </r>
  <r>
    <x v="1306"/>
    <x v="400"/>
    <x v="1254"/>
    <x v="0"/>
  </r>
  <r>
    <x v="1307"/>
    <x v="401"/>
    <x v="1255"/>
    <x v="0"/>
  </r>
  <r>
    <x v="1308"/>
    <x v="402"/>
    <x v="1256"/>
    <x v="0"/>
  </r>
  <r>
    <x v="1309"/>
    <x v="403"/>
    <x v="1257"/>
    <x v="0"/>
  </r>
  <r>
    <x v="1310"/>
    <x v="28"/>
    <x v="1258"/>
    <x v="1"/>
  </r>
  <r>
    <x v="1311"/>
    <x v="193"/>
    <x v="1259"/>
    <x v="1"/>
  </r>
  <r>
    <x v="1312"/>
    <x v="404"/>
    <x v="1260"/>
    <x v="1"/>
  </r>
  <r>
    <x v="1313"/>
    <x v="5"/>
    <x v="1261"/>
    <x v="1"/>
  </r>
  <r>
    <x v="1314"/>
    <x v="5"/>
    <x v="1262"/>
    <x v="1"/>
  </r>
  <r>
    <x v="1315"/>
    <x v="93"/>
    <x v="1263"/>
    <x v="1"/>
  </r>
  <r>
    <x v="1316"/>
    <x v="16"/>
    <x v="1264"/>
    <x v="1"/>
  </r>
  <r>
    <x v="1317"/>
    <x v="181"/>
    <x v="1265"/>
    <x v="0"/>
  </r>
  <r>
    <x v="1318"/>
    <x v="5"/>
    <x v="1266"/>
    <x v="1"/>
  </r>
  <r>
    <x v="1319"/>
    <x v="16"/>
    <x v="1267"/>
    <x v="1"/>
  </r>
  <r>
    <x v="1320"/>
    <x v="93"/>
    <x v="1268"/>
    <x v="1"/>
  </r>
  <r>
    <x v="1321"/>
    <x v="405"/>
    <x v="1269"/>
    <x v="1"/>
  </r>
  <r>
    <x v="1322"/>
    <x v="239"/>
    <x v="1270"/>
    <x v="1"/>
  </r>
  <r>
    <x v="1323"/>
    <x v="307"/>
    <x v="1271"/>
    <x v="0"/>
  </r>
  <r>
    <x v="1324"/>
    <x v="406"/>
    <x v="1272"/>
    <x v="0"/>
  </r>
  <r>
    <x v="1325"/>
    <x v="116"/>
    <x v="1273"/>
    <x v="0"/>
  </r>
  <r>
    <x v="1326"/>
    <x v="390"/>
    <x v="1274"/>
    <x v="1"/>
  </r>
  <r>
    <x v="1327"/>
    <x v="390"/>
    <x v="1275"/>
    <x v="1"/>
  </r>
  <r>
    <x v="1328"/>
    <x v="407"/>
    <x v="1276"/>
    <x v="0"/>
  </r>
  <r>
    <x v="1329"/>
    <x v="408"/>
    <x v="1277"/>
    <x v="0"/>
  </r>
  <r>
    <x v="1330"/>
    <x v="170"/>
    <x v="1278"/>
    <x v="0"/>
  </r>
  <r>
    <x v="1331"/>
    <x v="183"/>
    <x v="1279"/>
    <x v="0"/>
  </r>
  <r>
    <x v="1332"/>
    <x v="409"/>
    <x v="1280"/>
    <x v="0"/>
  </r>
  <r>
    <x v="1333"/>
    <x v="94"/>
    <x v="1281"/>
    <x v="1"/>
  </r>
  <r>
    <x v="1334"/>
    <x v="5"/>
    <x v="1282"/>
    <x v="1"/>
  </r>
  <r>
    <x v="1335"/>
    <x v="5"/>
    <x v="1283"/>
    <x v="1"/>
  </r>
  <r>
    <x v="1336"/>
    <x v="13"/>
    <x v="1284"/>
    <x v="1"/>
  </r>
  <r>
    <x v="1337"/>
    <x v="67"/>
    <x v="1285"/>
    <x v="1"/>
  </r>
  <r>
    <x v="1338"/>
    <x v="10"/>
    <x v="1286"/>
    <x v="1"/>
  </r>
  <r>
    <x v="1339"/>
    <x v="181"/>
    <x v="1287"/>
    <x v="0"/>
  </r>
  <r>
    <x v="1340"/>
    <x v="205"/>
    <x v="1288"/>
    <x v="1"/>
  </r>
  <r>
    <x v="1341"/>
    <x v="144"/>
    <x v="1289"/>
    <x v="0"/>
  </r>
  <r>
    <x v="1342"/>
    <x v="152"/>
    <x v="1290"/>
    <x v="1"/>
  </r>
  <r>
    <x v="1343"/>
    <x v="410"/>
    <x v="1291"/>
    <x v="1"/>
  </r>
  <r>
    <x v="1344"/>
    <x v="411"/>
    <x v="1292"/>
    <x v="1"/>
  </r>
  <r>
    <x v="1345"/>
    <x v="137"/>
    <x v="1293"/>
    <x v="0"/>
  </r>
  <r>
    <x v="1346"/>
    <x v="412"/>
    <x v="1294"/>
    <x v="1"/>
  </r>
  <r>
    <x v="1347"/>
    <x v="239"/>
    <x v="1295"/>
    <x v="1"/>
  </r>
  <r>
    <x v="1348"/>
    <x v="413"/>
    <x v="1296"/>
    <x v="1"/>
  </r>
  <r>
    <x v="1349"/>
    <x v="156"/>
    <x v="1297"/>
    <x v="0"/>
  </r>
  <r>
    <x v="1350"/>
    <x v="171"/>
    <x v="1298"/>
    <x v="1"/>
  </r>
  <r>
    <x v="1351"/>
    <x v="144"/>
    <x v="1299"/>
    <x v="1"/>
  </r>
  <r>
    <x v="1352"/>
    <x v="183"/>
    <x v="1300"/>
    <x v="0"/>
  </r>
  <r>
    <x v="1353"/>
    <x v="5"/>
    <x v="1301"/>
    <x v="1"/>
  </r>
  <r>
    <x v="1354"/>
    <x v="153"/>
    <x v="1302"/>
    <x v="1"/>
  </r>
  <r>
    <x v="1355"/>
    <x v="94"/>
    <x v="1303"/>
    <x v="1"/>
  </r>
  <r>
    <x v="1356"/>
    <x v="10"/>
    <x v="1304"/>
    <x v="1"/>
  </r>
  <r>
    <x v="1357"/>
    <x v="414"/>
    <x v="1305"/>
    <x v="1"/>
  </r>
  <r>
    <x v="1358"/>
    <x v="29"/>
    <x v="1306"/>
    <x v="1"/>
  </r>
  <r>
    <x v="1359"/>
    <x v="106"/>
    <x v="1307"/>
    <x v="0"/>
  </r>
  <r>
    <x v="1360"/>
    <x v="170"/>
    <x v="1308"/>
    <x v="0"/>
  </r>
  <r>
    <x v="1361"/>
    <x v="116"/>
    <x v="1309"/>
    <x v="0"/>
  </r>
  <r>
    <x v="1362"/>
    <x v="181"/>
    <x v="1310"/>
    <x v="0"/>
  </r>
  <r>
    <x v="1363"/>
    <x v="193"/>
    <x v="1311"/>
    <x v="1"/>
  </r>
  <r>
    <x v="1364"/>
    <x v="16"/>
    <x v="1312"/>
    <x v="1"/>
  </r>
  <r>
    <x v="1365"/>
    <x v="415"/>
    <x v="1313"/>
    <x v="1"/>
  </r>
  <r>
    <x v="1366"/>
    <x v="183"/>
    <x v="1314"/>
    <x v="0"/>
  </r>
  <r>
    <x v="1367"/>
    <x v="67"/>
    <x v="1315"/>
    <x v="1"/>
  </r>
  <r>
    <x v="1368"/>
    <x v="416"/>
    <x v="1316"/>
    <x v="0"/>
  </r>
  <r>
    <x v="1369"/>
    <x v="417"/>
    <x v="1317"/>
    <x v="0"/>
  </r>
  <r>
    <x v="1370"/>
    <x v="153"/>
    <x v="1318"/>
    <x v="1"/>
  </r>
  <r>
    <x v="1371"/>
    <x v="93"/>
    <x v="1319"/>
    <x v="1"/>
  </r>
  <r>
    <x v="1372"/>
    <x v="144"/>
    <x v="1320"/>
    <x v="1"/>
  </r>
  <r>
    <x v="1373"/>
    <x v="94"/>
    <x v="1321"/>
    <x v="1"/>
  </r>
  <r>
    <x v="1374"/>
    <x v="418"/>
    <x v="1322"/>
    <x v="1"/>
  </r>
  <r>
    <x v="1375"/>
    <x v="419"/>
    <x v="1323"/>
    <x v="0"/>
  </r>
  <r>
    <x v="1376"/>
    <x v="13"/>
    <x v="1324"/>
    <x v="1"/>
  </r>
  <r>
    <x v="1377"/>
    <x v="420"/>
    <x v="1325"/>
    <x v="0"/>
  </r>
  <r>
    <x v="1378"/>
    <x v="421"/>
    <x v="1326"/>
    <x v="0"/>
  </r>
  <r>
    <x v="1379"/>
    <x v="153"/>
    <x v="1327"/>
    <x v="1"/>
  </r>
  <r>
    <x v="1380"/>
    <x v="5"/>
    <x v="1328"/>
    <x v="1"/>
  </r>
  <r>
    <x v="1381"/>
    <x v="10"/>
    <x v="1329"/>
    <x v="1"/>
  </r>
  <r>
    <x v="1382"/>
    <x v="181"/>
    <x v="1330"/>
    <x v="0"/>
  </r>
  <r>
    <x v="1383"/>
    <x v="16"/>
    <x v="1331"/>
    <x v="0"/>
  </r>
  <r>
    <x v="1384"/>
    <x v="270"/>
    <x v="1332"/>
    <x v="0"/>
  </r>
  <r>
    <x v="1385"/>
    <x v="67"/>
    <x v="1333"/>
    <x v="1"/>
  </r>
  <r>
    <x v="1386"/>
    <x v="67"/>
    <x v="1334"/>
    <x v="0"/>
  </r>
  <r>
    <x v="1387"/>
    <x v="155"/>
    <x v="1335"/>
    <x v="0"/>
  </r>
  <r>
    <x v="1388"/>
    <x v="171"/>
    <x v="1336"/>
    <x v="0"/>
  </r>
  <r>
    <x v="1389"/>
    <x v="422"/>
    <x v="1337"/>
    <x v="0"/>
  </r>
  <r>
    <x v="1390"/>
    <x v="121"/>
    <x v="1338"/>
    <x v="0"/>
  </r>
  <r>
    <x v="1391"/>
    <x v="93"/>
    <x v="1339"/>
    <x v="1"/>
  </r>
  <r>
    <x v="1392"/>
    <x v="153"/>
    <x v="1340"/>
    <x v="1"/>
  </r>
  <r>
    <x v="1393"/>
    <x v="175"/>
    <x v="1341"/>
    <x v="1"/>
  </r>
  <r>
    <x v="1394"/>
    <x v="9"/>
    <x v="1342"/>
    <x v="1"/>
  </r>
  <r>
    <x v="1395"/>
    <x v="14"/>
    <x v="1343"/>
    <x v="1"/>
  </r>
  <r>
    <x v="1396"/>
    <x v="92"/>
    <x v="1344"/>
    <x v="0"/>
  </r>
  <r>
    <x v="1397"/>
    <x v="16"/>
    <x v="1345"/>
    <x v="0"/>
  </r>
  <r>
    <x v="1398"/>
    <x v="270"/>
    <x v="1346"/>
    <x v="0"/>
  </r>
  <r>
    <x v="1399"/>
    <x v="156"/>
    <x v="1347"/>
    <x v="0"/>
  </r>
  <r>
    <x v="1400"/>
    <x v="185"/>
    <x v="1348"/>
    <x v="1"/>
  </r>
  <r>
    <x v="1401"/>
    <x v="155"/>
    <x v="1349"/>
    <x v="0"/>
  </r>
  <r>
    <x v="1402"/>
    <x v="155"/>
    <x v="1350"/>
    <x v="0"/>
  </r>
  <r>
    <x v="1403"/>
    <x v="382"/>
    <x v="1351"/>
    <x v="0"/>
  </r>
  <r>
    <x v="1404"/>
    <x v="5"/>
    <x v="1352"/>
    <x v="1"/>
  </r>
  <r>
    <x v="1405"/>
    <x v="93"/>
    <x v="1353"/>
    <x v="1"/>
  </r>
  <r>
    <x v="1406"/>
    <x v="29"/>
    <x v="1354"/>
    <x v="1"/>
  </r>
  <r>
    <x v="1407"/>
    <x v="92"/>
    <x v="1355"/>
    <x v="0"/>
  </r>
  <r>
    <x v="1408"/>
    <x v="171"/>
    <x v="1356"/>
    <x v="0"/>
  </r>
  <r>
    <x v="1409"/>
    <x v="16"/>
    <x v="1357"/>
    <x v="1"/>
  </r>
  <r>
    <x v="1410"/>
    <x v="5"/>
    <x v="1358"/>
    <x v="1"/>
  </r>
  <r>
    <x v="1411"/>
    <x v="29"/>
    <x v="1359"/>
    <x v="1"/>
  </r>
  <r>
    <x v="1412"/>
    <x v="239"/>
    <x v="1360"/>
    <x v="1"/>
  </r>
  <r>
    <x v="1413"/>
    <x v="29"/>
    <x v="1361"/>
    <x v="1"/>
  </r>
  <r>
    <x v="1414"/>
    <x v="20"/>
    <x v="1362"/>
    <x v="1"/>
  </r>
  <r>
    <x v="1415"/>
    <x v="20"/>
    <x v="1363"/>
    <x v="1"/>
  </r>
  <r>
    <x v="1416"/>
    <x v="239"/>
    <x v="1364"/>
    <x v="1"/>
  </r>
  <r>
    <x v="1417"/>
    <x v="14"/>
    <x v="1365"/>
    <x v="1"/>
  </r>
  <r>
    <x v="1418"/>
    <x v="14"/>
    <x v="1366"/>
    <x v="1"/>
  </r>
  <r>
    <x v="1419"/>
    <x v="14"/>
    <x v="1367"/>
    <x v="1"/>
  </r>
  <r>
    <x v="1420"/>
    <x v="9"/>
    <x v="1368"/>
    <x v="1"/>
  </r>
  <r>
    <x v="1421"/>
    <x v="153"/>
    <x v="1369"/>
    <x v="1"/>
  </r>
  <r>
    <x v="1422"/>
    <x v="153"/>
    <x v="1370"/>
    <x v="1"/>
  </r>
  <r>
    <x v="1423"/>
    <x v="144"/>
    <x v="1371"/>
    <x v="0"/>
  </r>
  <r>
    <x v="1424"/>
    <x v="199"/>
    <x v="1372"/>
    <x v="0"/>
  </r>
  <r>
    <x v="1425"/>
    <x v="67"/>
    <x v="1373"/>
    <x v="0"/>
  </r>
  <r>
    <x v="1426"/>
    <x v="10"/>
    <x v="1374"/>
    <x v="0"/>
  </r>
  <r>
    <x v="1427"/>
    <x v="15"/>
    <x v="1375"/>
    <x v="1"/>
  </r>
  <r>
    <x v="1428"/>
    <x v="193"/>
    <x v="1376"/>
    <x v="0"/>
  </r>
  <r>
    <x v="1429"/>
    <x v="144"/>
    <x v="1377"/>
    <x v="0"/>
  </r>
  <r>
    <x v="1430"/>
    <x v="423"/>
    <x v="1378"/>
    <x v="0"/>
  </r>
  <r>
    <x v="1431"/>
    <x v="93"/>
    <x v="1379"/>
    <x v="0"/>
  </r>
  <r>
    <x v="1432"/>
    <x v="5"/>
    <x v="1380"/>
    <x v="0"/>
  </r>
  <r>
    <x v="1433"/>
    <x v="10"/>
    <x v="1381"/>
    <x v="0"/>
  </r>
  <r>
    <x v="1434"/>
    <x v="193"/>
    <x v="1382"/>
    <x v="0"/>
  </r>
  <r>
    <x v="1435"/>
    <x v="193"/>
    <x v="1383"/>
    <x v="0"/>
  </r>
  <r>
    <x v="1436"/>
    <x v="144"/>
    <x v="1384"/>
    <x v="0"/>
  </r>
  <r>
    <x v="1437"/>
    <x v="193"/>
    <x v="1385"/>
    <x v="0"/>
  </r>
  <r>
    <x v="1438"/>
    <x v="193"/>
    <x v="1386"/>
    <x v="0"/>
  </r>
  <r>
    <x v="1439"/>
    <x v="29"/>
    <x v="1387"/>
    <x v="1"/>
  </r>
  <r>
    <x v="1440"/>
    <x v="29"/>
    <x v="1388"/>
    <x v="1"/>
  </r>
  <r>
    <x v="1441"/>
    <x v="29"/>
    <x v="1389"/>
    <x v="1"/>
  </r>
  <r>
    <x v="1442"/>
    <x v="29"/>
    <x v="1390"/>
    <x v="1"/>
  </r>
  <r>
    <x v="1443"/>
    <x v="29"/>
    <x v="1391"/>
    <x v="1"/>
  </r>
  <r>
    <x v="1444"/>
    <x v="20"/>
    <x v="1392"/>
    <x v="1"/>
  </r>
  <r>
    <x v="1445"/>
    <x v="5"/>
    <x v="1393"/>
    <x v="1"/>
  </r>
  <r>
    <x v="1446"/>
    <x v="424"/>
    <x v="1394"/>
    <x v="1"/>
  </r>
  <r>
    <x v="1447"/>
    <x v="8"/>
    <x v="1395"/>
    <x v="1"/>
  </r>
  <r>
    <x v="1448"/>
    <x v="8"/>
    <x v="1396"/>
    <x v="1"/>
  </r>
  <r>
    <x v="1449"/>
    <x v="9"/>
    <x v="1397"/>
    <x v="1"/>
  </r>
  <r>
    <x v="1450"/>
    <x v="14"/>
    <x v="1398"/>
    <x v="1"/>
  </r>
  <r>
    <x v="1451"/>
    <x v="8"/>
    <x v="1399"/>
    <x v="1"/>
  </r>
  <r>
    <x v="1452"/>
    <x v="8"/>
    <x v="1400"/>
    <x v="1"/>
  </r>
  <r>
    <x v="1453"/>
    <x v="205"/>
    <x v="1401"/>
    <x v="0"/>
  </r>
  <r>
    <x v="1454"/>
    <x v="14"/>
    <x v="1402"/>
    <x v="1"/>
  </r>
  <r>
    <x v="1455"/>
    <x v="173"/>
    <x v="1403"/>
    <x v="0"/>
  </r>
  <r>
    <x v="1456"/>
    <x v="205"/>
    <x v="1404"/>
    <x v="0"/>
  </r>
  <r>
    <x v="1457"/>
    <x v="15"/>
    <x v="1405"/>
    <x v="0"/>
  </r>
  <r>
    <x v="1458"/>
    <x v="5"/>
    <x v="1406"/>
    <x v="0"/>
  </r>
  <r>
    <x v="1459"/>
    <x v="5"/>
    <x v="1407"/>
    <x v="0"/>
  </r>
  <r>
    <x v="1460"/>
    <x v="10"/>
    <x v="1408"/>
    <x v="0"/>
  </r>
  <r>
    <x v="1461"/>
    <x v="231"/>
    <x v="1409"/>
    <x v="1"/>
  </r>
  <r>
    <x v="1462"/>
    <x v="153"/>
    <x v="1410"/>
    <x v="1"/>
  </r>
  <r>
    <x v="1463"/>
    <x v="14"/>
    <x v="1411"/>
    <x v="1"/>
  </r>
  <r>
    <x v="1464"/>
    <x v="29"/>
    <x v="1412"/>
    <x v="1"/>
  </r>
  <r>
    <x v="1465"/>
    <x v="239"/>
    <x v="1413"/>
    <x v="1"/>
  </r>
  <r>
    <x v="1466"/>
    <x v="9"/>
    <x v="1414"/>
    <x v="1"/>
  </r>
  <r>
    <x v="1467"/>
    <x v="14"/>
    <x v="1415"/>
    <x v="1"/>
  </r>
  <r>
    <x v="1468"/>
    <x v="14"/>
    <x v="1416"/>
    <x v="1"/>
  </r>
  <r>
    <x v="1469"/>
    <x v="14"/>
    <x v="1417"/>
    <x v="1"/>
  </r>
  <r>
    <x v="1470"/>
    <x v="239"/>
    <x v="1418"/>
    <x v="1"/>
  </r>
  <r>
    <x v="1471"/>
    <x v="14"/>
    <x v="1419"/>
    <x v="1"/>
  </r>
  <r>
    <x v="1472"/>
    <x v="14"/>
    <x v="1420"/>
    <x v="1"/>
  </r>
  <r>
    <x v="1473"/>
    <x v="239"/>
    <x v="1421"/>
    <x v="1"/>
  </r>
  <r>
    <x v="1474"/>
    <x v="185"/>
    <x v="1422"/>
    <x v="1"/>
  </r>
  <r>
    <x v="1475"/>
    <x v="173"/>
    <x v="1423"/>
    <x v="1"/>
  </r>
  <r>
    <x v="1476"/>
    <x v="205"/>
    <x v="1424"/>
    <x v="0"/>
  </r>
  <r>
    <x v="1477"/>
    <x v="15"/>
    <x v="1425"/>
    <x v="0"/>
  </r>
  <r>
    <x v="1478"/>
    <x v="205"/>
    <x v="1426"/>
    <x v="0"/>
  </r>
  <r>
    <x v="1479"/>
    <x v="205"/>
    <x v="1427"/>
    <x v="1"/>
  </r>
  <r>
    <x v="1480"/>
    <x v="239"/>
    <x v="1428"/>
    <x v="1"/>
  </r>
  <r>
    <x v="1481"/>
    <x v="239"/>
    <x v="1429"/>
    <x v="1"/>
  </r>
  <r>
    <x v="1482"/>
    <x v="14"/>
    <x v="1430"/>
    <x v="1"/>
  </r>
  <r>
    <x v="1483"/>
    <x v="239"/>
    <x v="1431"/>
    <x v="1"/>
  </r>
  <r>
    <x v="1484"/>
    <x v="14"/>
    <x v="1432"/>
    <x v="1"/>
  </r>
  <r>
    <x v="1485"/>
    <x v="14"/>
    <x v="1433"/>
    <x v="1"/>
  </r>
  <r>
    <x v="1486"/>
    <x v="29"/>
    <x v="1434"/>
    <x v="1"/>
  </r>
  <r>
    <x v="1487"/>
    <x v="15"/>
    <x v="1435"/>
    <x v="0"/>
  </r>
  <r>
    <x v="1488"/>
    <x v="15"/>
    <x v="1436"/>
    <x v="0"/>
  </r>
  <r>
    <x v="1489"/>
    <x v="331"/>
    <x v="1437"/>
    <x v="0"/>
  </r>
  <r>
    <x v="1490"/>
    <x v="146"/>
    <x v="1438"/>
    <x v="0"/>
  </r>
  <r>
    <x v="1491"/>
    <x v="331"/>
    <x v="1439"/>
    <x v="0"/>
  </r>
  <r>
    <x v="1492"/>
    <x v="331"/>
    <x v="1440"/>
    <x v="0"/>
  </r>
  <r>
    <x v="1493"/>
    <x v="425"/>
    <x v="1441"/>
    <x v="0"/>
  </r>
  <r>
    <x v="1494"/>
    <x v="239"/>
    <x v="1442"/>
    <x v="1"/>
  </r>
  <r>
    <x v="1495"/>
    <x v="185"/>
    <x v="1443"/>
    <x v="1"/>
  </r>
  <r>
    <x v="1496"/>
    <x v="152"/>
    <x v="1444"/>
    <x v="1"/>
  </r>
  <r>
    <x v="1497"/>
    <x v="28"/>
    <x v="1445"/>
    <x v="0"/>
  </r>
  <r>
    <x v="1498"/>
    <x v="15"/>
    <x v="1446"/>
    <x v="0"/>
  </r>
  <r>
    <x v="1499"/>
    <x v="326"/>
    <x v="1447"/>
    <x v="0"/>
  </r>
  <r>
    <x v="1500"/>
    <x v="20"/>
    <x v="1448"/>
    <x v="1"/>
  </r>
  <r>
    <x v="1501"/>
    <x v="231"/>
    <x v="1449"/>
    <x v="0"/>
  </r>
  <r>
    <x v="1502"/>
    <x v="153"/>
    <x v="1450"/>
    <x v="0"/>
  </r>
  <r>
    <x v="1503"/>
    <x v="153"/>
    <x v="1451"/>
    <x v="0"/>
  </r>
  <r>
    <x v="1504"/>
    <x v="426"/>
    <x v="1452"/>
    <x v="0"/>
  </r>
  <r>
    <x v="1505"/>
    <x v="15"/>
    <x v="1453"/>
    <x v="0"/>
  </r>
  <r>
    <x v="1506"/>
    <x v="15"/>
    <x v="1454"/>
    <x v="0"/>
  </r>
  <r>
    <x v="1507"/>
    <x v="205"/>
    <x v="1455"/>
    <x v="0"/>
  </r>
  <r>
    <x v="1508"/>
    <x v="152"/>
    <x v="1456"/>
    <x v="1"/>
  </r>
  <r>
    <x v="1509"/>
    <x v="427"/>
    <x v="1457"/>
    <x v="0"/>
  </r>
  <r>
    <x v="1510"/>
    <x v="20"/>
    <x v="1458"/>
    <x v="1"/>
  </r>
  <r>
    <x v="1511"/>
    <x v="20"/>
    <x v="1459"/>
    <x v="1"/>
  </r>
  <r>
    <x v="1512"/>
    <x v="20"/>
    <x v="1460"/>
    <x v="1"/>
  </r>
  <r>
    <x v="1513"/>
    <x v="20"/>
    <x v="1461"/>
    <x v="1"/>
  </r>
  <r>
    <x v="1514"/>
    <x v="20"/>
    <x v="1462"/>
    <x v="1"/>
  </r>
  <r>
    <x v="1515"/>
    <x v="20"/>
    <x v="1463"/>
    <x v="1"/>
  </r>
  <r>
    <x v="1516"/>
    <x v="20"/>
    <x v="1464"/>
    <x v="1"/>
  </r>
  <r>
    <x v="1517"/>
    <x v="20"/>
    <x v="1465"/>
    <x v="1"/>
  </r>
  <r>
    <x v="1518"/>
    <x v="20"/>
    <x v="1466"/>
    <x v="1"/>
  </r>
  <r>
    <x v="1519"/>
    <x v="20"/>
    <x v="1467"/>
    <x v="1"/>
  </r>
  <r>
    <x v="1520"/>
    <x v="20"/>
    <x v="1468"/>
    <x v="1"/>
  </r>
  <r>
    <x v="1521"/>
    <x v="20"/>
    <x v="1469"/>
    <x v="1"/>
  </r>
  <r>
    <x v="1522"/>
    <x v="20"/>
    <x v="1470"/>
    <x v="1"/>
  </r>
  <r>
    <x v="1523"/>
    <x v="20"/>
    <x v="1471"/>
    <x v="1"/>
  </r>
  <r>
    <x v="1524"/>
    <x v="20"/>
    <x v="1472"/>
    <x v="1"/>
  </r>
  <r>
    <x v="1525"/>
    <x v="20"/>
    <x v="1473"/>
    <x v="1"/>
  </r>
  <r>
    <x v="1526"/>
    <x v="20"/>
    <x v="1474"/>
    <x v="1"/>
  </r>
  <r>
    <x v="1527"/>
    <x v="185"/>
    <x v="1475"/>
    <x v="1"/>
  </r>
  <r>
    <x v="1528"/>
    <x v="5"/>
    <x v="1476"/>
    <x v="0"/>
  </r>
  <r>
    <x v="1529"/>
    <x v="173"/>
    <x v="1477"/>
    <x v="1"/>
  </r>
  <r>
    <x v="1530"/>
    <x v="173"/>
    <x v="1478"/>
    <x v="1"/>
  </r>
  <r>
    <x v="1531"/>
    <x v="93"/>
    <x v="1479"/>
    <x v="0"/>
  </r>
  <r>
    <x v="1532"/>
    <x v="93"/>
    <x v="1480"/>
    <x v="0"/>
  </r>
  <r>
    <x v="1533"/>
    <x v="13"/>
    <x v="1481"/>
    <x v="0"/>
  </r>
  <r>
    <x v="1534"/>
    <x v="3"/>
    <x v="1481"/>
    <x v="1"/>
  </r>
  <r>
    <x v="1535"/>
    <x v="3"/>
    <x v="1481"/>
    <x v="1"/>
  </r>
  <r>
    <x v="1536"/>
    <x v="3"/>
    <x v="1481"/>
    <x v="1"/>
  </r>
  <r>
    <x v="1537"/>
    <x v="428"/>
    <x v="1482"/>
    <x v="0"/>
  </r>
  <r>
    <x v="1538"/>
    <x v="67"/>
    <x v="1483"/>
    <x v="0"/>
  </r>
  <r>
    <x v="1539"/>
    <x v="67"/>
    <x v="1484"/>
    <x v="0"/>
  </r>
  <r>
    <x v="1540"/>
    <x v="193"/>
    <x v="1485"/>
    <x v="0"/>
  </r>
  <r>
    <x v="1541"/>
    <x v="94"/>
    <x v="1486"/>
    <x v="0"/>
  </r>
  <r>
    <x v="1542"/>
    <x v="153"/>
    <x v="1487"/>
    <x v="1"/>
  </r>
  <r>
    <x v="1543"/>
    <x v="3"/>
    <x v="1487"/>
    <x v="1"/>
  </r>
  <r>
    <x v="1544"/>
    <x v="9"/>
    <x v="1488"/>
    <x v="1"/>
  </r>
  <r>
    <x v="1545"/>
    <x v="205"/>
    <x v="1489"/>
    <x v="1"/>
  </r>
  <r>
    <x v="1546"/>
    <x v="94"/>
    <x v="1490"/>
    <x v="0"/>
  </r>
  <r>
    <x v="1547"/>
    <x v="92"/>
    <x v="1491"/>
    <x v="0"/>
  </r>
  <r>
    <x v="1548"/>
    <x v="92"/>
    <x v="1492"/>
    <x v="0"/>
  </r>
  <r>
    <x v="1549"/>
    <x v="203"/>
    <x v="1493"/>
    <x v="0"/>
  </r>
  <r>
    <x v="1550"/>
    <x v="3"/>
    <x v="1493"/>
    <x v="1"/>
  </r>
  <r>
    <x v="1551"/>
    <x v="93"/>
    <x v="1494"/>
    <x v="0"/>
  </r>
  <r>
    <x v="1552"/>
    <x v="185"/>
    <x v="1495"/>
    <x v="1"/>
  </r>
  <r>
    <x v="1553"/>
    <x v="205"/>
    <x v="1496"/>
    <x v="1"/>
  </r>
  <r>
    <x v="1554"/>
    <x v="429"/>
    <x v="1497"/>
    <x v="0"/>
  </r>
  <r>
    <x v="1555"/>
    <x v="382"/>
    <x v="1498"/>
    <x v="0"/>
  </r>
  <r>
    <x v="1556"/>
    <x v="430"/>
    <x v="1499"/>
    <x v="1"/>
  </r>
  <r>
    <x v="1557"/>
    <x v="118"/>
    <x v="1500"/>
    <x v="1"/>
  </r>
  <r>
    <x v="1558"/>
    <x v="28"/>
    <x v="1501"/>
    <x v="1"/>
  </r>
  <r>
    <x v="1559"/>
    <x v="171"/>
    <x v="1502"/>
    <x v="0"/>
  </r>
  <r>
    <x v="1560"/>
    <x v="431"/>
    <x v="1503"/>
    <x v="0"/>
  </r>
  <r>
    <x v="1561"/>
    <x v="432"/>
    <x v="1504"/>
    <x v="1"/>
  </r>
  <r>
    <x v="1562"/>
    <x v="433"/>
    <x v="1505"/>
    <x v="0"/>
  </r>
  <r>
    <x v="1563"/>
    <x v="156"/>
    <x v="1506"/>
    <x v="0"/>
  </r>
  <r>
    <x v="1564"/>
    <x v="155"/>
    <x v="1507"/>
    <x v="0"/>
  </r>
  <r>
    <x v="1565"/>
    <x v="94"/>
    <x v="1508"/>
    <x v="0"/>
  </r>
  <r>
    <x v="1566"/>
    <x v="92"/>
    <x v="1509"/>
    <x v="0"/>
  </r>
  <r>
    <x v="1567"/>
    <x v="116"/>
    <x v="1510"/>
    <x v="0"/>
  </r>
  <r>
    <x v="1568"/>
    <x v="156"/>
    <x v="1511"/>
    <x v="0"/>
  </r>
  <r>
    <x v="1569"/>
    <x v="116"/>
    <x v="1512"/>
    <x v="0"/>
  </r>
  <r>
    <x v="1570"/>
    <x v="434"/>
    <x v="1513"/>
    <x v="0"/>
  </r>
  <r>
    <x v="1571"/>
    <x v="239"/>
    <x v="1514"/>
    <x v="1"/>
  </r>
  <r>
    <x v="1572"/>
    <x v="29"/>
    <x v="1515"/>
    <x v="1"/>
  </r>
  <r>
    <x v="1573"/>
    <x v="14"/>
    <x v="1516"/>
    <x v="1"/>
  </r>
  <r>
    <x v="1574"/>
    <x v="9"/>
    <x v="1517"/>
    <x v="1"/>
  </r>
  <r>
    <x v="1575"/>
    <x v="94"/>
    <x v="1518"/>
    <x v="0"/>
  </r>
  <r>
    <x v="1576"/>
    <x v="116"/>
    <x v="1519"/>
    <x v="0"/>
  </r>
  <r>
    <x v="1577"/>
    <x v="14"/>
    <x v="1520"/>
    <x v="1"/>
  </r>
  <r>
    <x v="1578"/>
    <x v="14"/>
    <x v="1521"/>
    <x v="1"/>
  </r>
  <r>
    <x v="1579"/>
    <x v="14"/>
    <x v="1522"/>
    <x v="1"/>
  </r>
  <r>
    <x v="1580"/>
    <x v="10"/>
    <x v="1523"/>
    <x v="1"/>
  </r>
  <r>
    <x v="1581"/>
    <x v="9"/>
    <x v="1524"/>
    <x v="1"/>
  </r>
  <r>
    <x v="1582"/>
    <x v="9"/>
    <x v="1525"/>
    <x v="1"/>
  </r>
  <r>
    <x v="1583"/>
    <x v="155"/>
    <x v="1526"/>
    <x v="0"/>
  </r>
  <r>
    <x v="1584"/>
    <x v="182"/>
    <x v="1527"/>
    <x v="0"/>
  </r>
  <r>
    <x v="1585"/>
    <x v="183"/>
    <x v="1528"/>
    <x v="0"/>
  </r>
  <r>
    <x v="1586"/>
    <x v="144"/>
    <x v="1529"/>
    <x v="0"/>
  </r>
  <r>
    <x v="1587"/>
    <x v="152"/>
    <x v="1530"/>
    <x v="1"/>
  </r>
  <r>
    <x v="1588"/>
    <x v="435"/>
    <x v="1531"/>
    <x v="0"/>
  </r>
  <r>
    <x v="1589"/>
    <x v="436"/>
    <x v="1532"/>
    <x v="0"/>
  </r>
  <r>
    <x v="1590"/>
    <x v="143"/>
    <x v="1533"/>
    <x v="0"/>
  </r>
  <r>
    <x v="1591"/>
    <x v="437"/>
    <x v="1534"/>
    <x v="0"/>
  </r>
  <r>
    <x v="1592"/>
    <x v="185"/>
    <x v="1535"/>
    <x v="1"/>
  </r>
  <r>
    <x v="1593"/>
    <x v="93"/>
    <x v="1536"/>
    <x v="1"/>
  </r>
  <r>
    <x v="1594"/>
    <x v="366"/>
    <x v="1537"/>
    <x v="0"/>
  </r>
  <r>
    <x v="1595"/>
    <x v="284"/>
    <x v="1538"/>
    <x v="0"/>
  </r>
  <r>
    <x v="1596"/>
    <x v="438"/>
    <x v="1539"/>
    <x v="0"/>
  </r>
  <r>
    <x v="1597"/>
    <x v="439"/>
    <x v="1540"/>
    <x v="0"/>
  </r>
  <r>
    <x v="1598"/>
    <x v="439"/>
    <x v="1541"/>
    <x v="0"/>
  </r>
  <r>
    <x v="1599"/>
    <x v="181"/>
    <x v="1542"/>
    <x v="0"/>
  </r>
  <r>
    <x v="1600"/>
    <x v="143"/>
    <x v="1543"/>
    <x v="0"/>
  </r>
  <r>
    <x v="1601"/>
    <x v="440"/>
    <x v="1544"/>
    <x v="0"/>
  </r>
  <r>
    <x v="1602"/>
    <x v="94"/>
    <x v="1545"/>
    <x v="0"/>
  </r>
  <r>
    <x v="1603"/>
    <x v="67"/>
    <x v="1546"/>
    <x v="1"/>
  </r>
  <r>
    <x v="1604"/>
    <x v="170"/>
    <x v="1547"/>
    <x v="0"/>
  </r>
  <r>
    <x v="1605"/>
    <x v="28"/>
    <x v="1548"/>
    <x v="1"/>
  </r>
  <r>
    <x v="1606"/>
    <x v="144"/>
    <x v="1549"/>
    <x v="1"/>
  </r>
  <r>
    <x v="1607"/>
    <x v="231"/>
    <x v="1550"/>
    <x v="1"/>
  </r>
  <r>
    <x v="1608"/>
    <x v="182"/>
    <x v="1551"/>
    <x v="0"/>
  </r>
  <r>
    <x v="1609"/>
    <x v="441"/>
    <x v="1552"/>
    <x v="0"/>
  </r>
  <r>
    <x v="1610"/>
    <x v="183"/>
    <x v="1553"/>
    <x v="0"/>
  </r>
  <r>
    <x v="1611"/>
    <x v="442"/>
    <x v="1554"/>
    <x v="0"/>
  </r>
  <r>
    <x v="1612"/>
    <x v="441"/>
    <x v="1555"/>
    <x v="0"/>
  </r>
  <r>
    <x v="1613"/>
    <x v="9"/>
    <x v="1556"/>
    <x v="1"/>
  </r>
  <r>
    <x v="1614"/>
    <x v="29"/>
    <x v="1557"/>
    <x v="1"/>
  </r>
  <r>
    <x v="1615"/>
    <x v="15"/>
    <x v="1558"/>
    <x v="1"/>
  </r>
  <r>
    <x v="1616"/>
    <x v="382"/>
    <x v="1559"/>
    <x v="0"/>
  </r>
  <r>
    <x v="1617"/>
    <x v="152"/>
    <x v="1560"/>
    <x v="0"/>
  </r>
  <r>
    <x v="1618"/>
    <x v="155"/>
    <x v="1561"/>
    <x v="0"/>
  </r>
  <r>
    <x v="1619"/>
    <x v="14"/>
    <x v="1562"/>
    <x v="1"/>
  </r>
  <r>
    <x v="1620"/>
    <x v="443"/>
    <x v="1563"/>
    <x v="0"/>
  </r>
  <r>
    <x v="1621"/>
    <x v="444"/>
    <x v="1564"/>
    <x v="1"/>
  </r>
  <r>
    <x v="1622"/>
    <x v="20"/>
    <x v="1565"/>
    <x v="1"/>
  </r>
  <r>
    <x v="1623"/>
    <x v="445"/>
    <x v="1566"/>
    <x v="1"/>
  </r>
  <r>
    <x v="1624"/>
    <x v="307"/>
    <x v="1567"/>
    <x v="0"/>
  </r>
  <r>
    <x v="1625"/>
    <x v="170"/>
    <x v="1568"/>
    <x v="0"/>
  </r>
  <r>
    <x v="1626"/>
    <x v="5"/>
    <x v="1569"/>
    <x v="1"/>
  </r>
  <r>
    <x v="1627"/>
    <x v="16"/>
    <x v="1570"/>
    <x v="1"/>
  </r>
  <r>
    <x v="1628"/>
    <x v="446"/>
    <x v="1571"/>
    <x v="0"/>
  </r>
  <r>
    <x v="1629"/>
    <x v="181"/>
    <x v="1572"/>
    <x v="0"/>
  </r>
  <r>
    <x v="1630"/>
    <x v="181"/>
    <x v="1573"/>
    <x v="0"/>
  </r>
  <r>
    <x v="1631"/>
    <x v="181"/>
    <x v="1574"/>
    <x v="0"/>
  </r>
  <r>
    <x v="1632"/>
    <x v="183"/>
    <x v="1575"/>
    <x v="0"/>
  </r>
  <r>
    <x v="1633"/>
    <x v="8"/>
    <x v="1576"/>
    <x v="1"/>
  </r>
  <r>
    <x v="1634"/>
    <x v="143"/>
    <x v="1577"/>
    <x v="0"/>
  </r>
  <r>
    <x v="1635"/>
    <x v="143"/>
    <x v="1578"/>
    <x v="0"/>
  </r>
  <r>
    <x v="1636"/>
    <x v="15"/>
    <x v="1579"/>
    <x v="1"/>
  </r>
  <r>
    <x v="1637"/>
    <x v="231"/>
    <x v="1580"/>
    <x v="1"/>
  </r>
  <r>
    <x v="1638"/>
    <x v="10"/>
    <x v="1581"/>
    <x v="1"/>
  </r>
  <r>
    <x v="1639"/>
    <x v="144"/>
    <x v="1582"/>
    <x v="1"/>
  </r>
  <r>
    <x v="1640"/>
    <x v="144"/>
    <x v="1583"/>
    <x v="1"/>
  </r>
  <r>
    <x v="1641"/>
    <x v="170"/>
    <x v="1584"/>
    <x v="0"/>
  </r>
  <r>
    <x v="1642"/>
    <x v="193"/>
    <x v="1585"/>
    <x v="1"/>
  </r>
  <r>
    <x v="1643"/>
    <x v="93"/>
    <x v="1586"/>
    <x v="1"/>
  </r>
  <r>
    <x v="1644"/>
    <x v="447"/>
    <x v="1587"/>
    <x v="1"/>
  </r>
  <r>
    <x v="1645"/>
    <x v="448"/>
    <x v="1588"/>
    <x v="0"/>
  </r>
  <r>
    <x v="1646"/>
    <x v="153"/>
    <x v="1589"/>
    <x v="1"/>
  </r>
  <r>
    <x v="1647"/>
    <x v="449"/>
    <x v="1590"/>
    <x v="1"/>
  </r>
  <r>
    <x v="1648"/>
    <x v="450"/>
    <x v="1591"/>
    <x v="1"/>
  </r>
  <r>
    <x v="1649"/>
    <x v="183"/>
    <x v="1592"/>
    <x v="0"/>
  </r>
  <r>
    <x v="1650"/>
    <x v="451"/>
    <x v="1593"/>
    <x v="1"/>
  </r>
  <r>
    <x v="1651"/>
    <x v="452"/>
    <x v="1594"/>
    <x v="1"/>
  </r>
  <r>
    <x v="1652"/>
    <x v="143"/>
    <x v="1595"/>
    <x v="0"/>
  </r>
  <r>
    <x v="1653"/>
    <x v="453"/>
    <x v="1596"/>
    <x v="0"/>
  </r>
  <r>
    <x v="1654"/>
    <x v="170"/>
    <x v="1597"/>
    <x v="0"/>
  </r>
  <r>
    <x v="1655"/>
    <x v="183"/>
    <x v="1598"/>
    <x v="0"/>
  </r>
  <r>
    <x v="1656"/>
    <x v="182"/>
    <x v="1599"/>
    <x v="0"/>
  </r>
  <r>
    <x v="1657"/>
    <x v="171"/>
    <x v="1600"/>
    <x v="1"/>
  </r>
  <r>
    <x v="1658"/>
    <x v="15"/>
    <x v="1601"/>
    <x v="1"/>
  </r>
  <r>
    <x v="1659"/>
    <x v="173"/>
    <x v="1602"/>
    <x v="1"/>
  </r>
  <r>
    <x v="1660"/>
    <x v="173"/>
    <x v="1603"/>
    <x v="1"/>
  </r>
  <r>
    <x v="1661"/>
    <x v="29"/>
    <x v="1604"/>
    <x v="1"/>
  </r>
  <r>
    <x v="1662"/>
    <x v="10"/>
    <x v="1605"/>
    <x v="1"/>
  </r>
  <r>
    <x v="1663"/>
    <x v="15"/>
    <x v="1606"/>
    <x v="1"/>
  </r>
  <r>
    <x v="1664"/>
    <x v="229"/>
    <x v="1607"/>
    <x v="1"/>
  </r>
  <r>
    <x v="1665"/>
    <x v="10"/>
    <x v="1608"/>
    <x v="1"/>
  </r>
  <r>
    <x v="1666"/>
    <x v="454"/>
    <x v="1609"/>
    <x v="0"/>
  </r>
  <r>
    <x v="1667"/>
    <x v="116"/>
    <x v="1610"/>
    <x v="0"/>
  </r>
  <r>
    <x v="1668"/>
    <x v="143"/>
    <x v="1611"/>
    <x v="0"/>
  </r>
  <r>
    <x v="1669"/>
    <x v="455"/>
    <x v="1612"/>
    <x v="0"/>
  </r>
  <r>
    <x v="1670"/>
    <x v="67"/>
    <x v="1613"/>
    <x v="1"/>
  </r>
  <r>
    <x v="1671"/>
    <x v="170"/>
    <x v="1614"/>
    <x v="0"/>
  </r>
  <r>
    <x v="1672"/>
    <x v="170"/>
    <x v="1615"/>
    <x v="0"/>
  </r>
  <r>
    <x v="1673"/>
    <x v="182"/>
    <x v="1616"/>
    <x v="0"/>
  </r>
  <r>
    <x v="1674"/>
    <x v="182"/>
    <x v="1617"/>
    <x v="0"/>
  </r>
  <r>
    <x v="1675"/>
    <x v="456"/>
    <x v="1618"/>
    <x v="0"/>
  </r>
  <r>
    <x v="1676"/>
    <x v="182"/>
    <x v="1619"/>
    <x v="0"/>
  </r>
  <r>
    <x v="1677"/>
    <x v="457"/>
    <x v="1620"/>
    <x v="0"/>
  </r>
  <r>
    <x v="1678"/>
    <x v="156"/>
    <x v="1621"/>
    <x v="0"/>
  </r>
  <r>
    <x v="1679"/>
    <x v="170"/>
    <x v="1622"/>
    <x v="0"/>
  </r>
  <r>
    <x v="1680"/>
    <x v="184"/>
    <x v="1623"/>
    <x v="0"/>
  </r>
  <r>
    <x v="1681"/>
    <x v="184"/>
    <x v="1624"/>
    <x v="0"/>
  </r>
  <r>
    <x v="1682"/>
    <x v="116"/>
    <x v="1625"/>
    <x v="0"/>
  </r>
  <r>
    <x v="1683"/>
    <x v="116"/>
    <x v="1626"/>
    <x v="0"/>
  </r>
  <r>
    <x v="1684"/>
    <x v="156"/>
    <x v="1627"/>
    <x v="0"/>
  </r>
  <r>
    <x v="1685"/>
    <x v="155"/>
    <x v="1628"/>
    <x v="0"/>
  </r>
  <r>
    <x v="1686"/>
    <x v="171"/>
    <x v="1629"/>
    <x v="0"/>
  </r>
  <r>
    <x v="1687"/>
    <x v="171"/>
    <x v="1630"/>
    <x v="0"/>
  </r>
  <r>
    <x v="1688"/>
    <x v="181"/>
    <x v="1631"/>
    <x v="0"/>
  </r>
  <r>
    <x v="1689"/>
    <x v="181"/>
    <x v="1632"/>
    <x v="0"/>
  </r>
  <r>
    <x v="1690"/>
    <x v="170"/>
    <x v="1633"/>
    <x v="0"/>
  </r>
  <r>
    <x v="1691"/>
    <x v="170"/>
    <x v="1634"/>
    <x v="0"/>
  </r>
  <r>
    <x v="1692"/>
    <x v="170"/>
    <x v="1635"/>
    <x v="0"/>
  </r>
  <r>
    <x v="1693"/>
    <x v="183"/>
    <x v="1636"/>
    <x v="0"/>
  </r>
  <r>
    <x v="1694"/>
    <x v="131"/>
    <x v="1637"/>
    <x v="0"/>
  </r>
  <r>
    <x v="1695"/>
    <x v="171"/>
    <x v="1638"/>
    <x v="0"/>
  </r>
  <r>
    <x v="1696"/>
    <x v="171"/>
    <x v="1639"/>
    <x v="0"/>
  </r>
  <r>
    <x v="1697"/>
    <x v="92"/>
    <x v="1640"/>
    <x v="0"/>
  </r>
  <r>
    <x v="1698"/>
    <x v="92"/>
    <x v="1641"/>
    <x v="0"/>
  </r>
  <r>
    <x v="1699"/>
    <x v="67"/>
    <x v="1642"/>
    <x v="1"/>
  </r>
  <r>
    <x v="1700"/>
    <x v="458"/>
    <x v="1643"/>
    <x v="0"/>
  </r>
  <r>
    <x v="1701"/>
    <x v="459"/>
    <x v="1644"/>
    <x v="0"/>
  </r>
  <r>
    <x v="1702"/>
    <x v="15"/>
    <x v="1645"/>
    <x v="1"/>
  </r>
  <r>
    <x v="1703"/>
    <x v="16"/>
    <x v="1646"/>
    <x v="1"/>
  </r>
  <r>
    <x v="1704"/>
    <x v="171"/>
    <x v="1647"/>
    <x v="0"/>
  </r>
  <r>
    <x v="1705"/>
    <x v="92"/>
    <x v="1648"/>
    <x v="0"/>
  </r>
  <r>
    <x v="1706"/>
    <x v="460"/>
    <x v="1649"/>
    <x v="0"/>
  </r>
  <r>
    <x v="1707"/>
    <x v="461"/>
    <x v="1650"/>
    <x v="1"/>
  </r>
  <r>
    <x v="1708"/>
    <x v="170"/>
    <x v="1651"/>
    <x v="0"/>
  </r>
  <r>
    <x v="1709"/>
    <x v="93"/>
    <x v="1652"/>
    <x v="1"/>
  </r>
  <r>
    <x v="1710"/>
    <x v="462"/>
    <x v="1653"/>
    <x v="1"/>
  </r>
  <r>
    <x v="1711"/>
    <x v="20"/>
    <x v="1654"/>
    <x v="1"/>
  </r>
  <r>
    <x v="1712"/>
    <x v="143"/>
    <x v="1655"/>
    <x v="0"/>
  </r>
  <r>
    <x v="1713"/>
    <x v="170"/>
    <x v="1656"/>
    <x v="0"/>
  </r>
  <r>
    <x v="1714"/>
    <x v="93"/>
    <x v="1657"/>
    <x v="1"/>
  </r>
  <r>
    <x v="1715"/>
    <x v="463"/>
    <x v="1658"/>
    <x v="1"/>
  </r>
  <r>
    <x v="1716"/>
    <x v="464"/>
    <x v="1659"/>
    <x v="0"/>
  </r>
  <r>
    <x v="1717"/>
    <x v="93"/>
    <x v="1660"/>
    <x v="1"/>
  </r>
  <r>
    <x v="1718"/>
    <x v="5"/>
    <x v="1661"/>
    <x v="1"/>
  </r>
  <r>
    <x v="1719"/>
    <x v="5"/>
    <x v="1662"/>
    <x v="1"/>
  </r>
  <r>
    <x v="1720"/>
    <x v="171"/>
    <x v="1663"/>
    <x v="0"/>
  </r>
  <r>
    <x v="1721"/>
    <x v="465"/>
    <x v="1664"/>
    <x v="0"/>
  </r>
  <r>
    <x v="1722"/>
    <x v="93"/>
    <x v="1665"/>
    <x v="1"/>
  </r>
  <r>
    <x v="1723"/>
    <x v="67"/>
    <x v="1666"/>
    <x v="0"/>
  </r>
  <r>
    <x v="1724"/>
    <x v="15"/>
    <x v="1667"/>
    <x v="1"/>
  </r>
  <r>
    <x v="1725"/>
    <x v="9"/>
    <x v="1668"/>
    <x v="1"/>
  </r>
  <r>
    <x v="1726"/>
    <x v="466"/>
    <x v="1669"/>
    <x v="0"/>
  </r>
  <r>
    <x v="1727"/>
    <x v="467"/>
    <x v="1670"/>
    <x v="1"/>
  </r>
  <r>
    <x v="1728"/>
    <x v="231"/>
    <x v="1671"/>
    <x v="1"/>
  </r>
  <r>
    <x v="1729"/>
    <x v="144"/>
    <x v="1672"/>
    <x v="1"/>
  </r>
  <r>
    <x v="1730"/>
    <x v="468"/>
    <x v="1673"/>
    <x v="0"/>
  </r>
  <r>
    <x v="1731"/>
    <x v="155"/>
    <x v="1674"/>
    <x v="0"/>
  </r>
  <r>
    <x v="1732"/>
    <x v="94"/>
    <x v="1675"/>
    <x v="0"/>
  </r>
  <r>
    <x v="1733"/>
    <x v="29"/>
    <x v="1676"/>
    <x v="1"/>
  </r>
  <r>
    <x v="1734"/>
    <x v="28"/>
    <x v="1677"/>
    <x v="1"/>
  </r>
  <r>
    <x v="1735"/>
    <x v="92"/>
    <x v="1678"/>
    <x v="1"/>
  </r>
  <r>
    <x v="1736"/>
    <x v="144"/>
    <x v="1679"/>
    <x v="0"/>
  </r>
  <r>
    <x v="1737"/>
    <x v="67"/>
    <x v="1680"/>
    <x v="0"/>
  </r>
  <r>
    <x v="1738"/>
    <x v="270"/>
    <x v="1681"/>
    <x v="0"/>
  </r>
  <r>
    <x v="1739"/>
    <x v="270"/>
    <x v="1682"/>
    <x v="0"/>
  </r>
  <r>
    <x v="1740"/>
    <x v="374"/>
    <x v="1683"/>
    <x v="0"/>
  </r>
  <r>
    <x v="1741"/>
    <x v="156"/>
    <x v="1684"/>
    <x v="0"/>
  </r>
  <r>
    <x v="1742"/>
    <x v="20"/>
    <x v="1685"/>
    <x v="1"/>
  </r>
  <r>
    <x v="1743"/>
    <x v="15"/>
    <x v="1686"/>
    <x v="1"/>
  </r>
  <r>
    <x v="1744"/>
    <x v="153"/>
    <x v="1687"/>
    <x v="1"/>
  </r>
  <r>
    <x v="1745"/>
    <x v="15"/>
    <x v="1688"/>
    <x v="1"/>
  </r>
  <r>
    <x v="1746"/>
    <x v="67"/>
    <x v="1689"/>
    <x v="0"/>
  </r>
  <r>
    <x v="1747"/>
    <x v="116"/>
    <x v="1690"/>
    <x v="0"/>
  </r>
  <r>
    <x v="1748"/>
    <x v="156"/>
    <x v="1691"/>
    <x v="0"/>
  </r>
  <r>
    <x v="1749"/>
    <x v="155"/>
    <x v="1692"/>
    <x v="0"/>
  </r>
  <r>
    <x v="1750"/>
    <x v="155"/>
    <x v="1693"/>
    <x v="0"/>
  </r>
  <r>
    <x v="1751"/>
    <x v="329"/>
    <x v="1694"/>
    <x v="1"/>
  </r>
  <r>
    <x v="1752"/>
    <x v="8"/>
    <x v="1695"/>
    <x v="1"/>
  </r>
  <r>
    <x v="1753"/>
    <x v="29"/>
    <x v="1696"/>
    <x v="1"/>
  </r>
  <r>
    <x v="1754"/>
    <x v="239"/>
    <x v="1697"/>
    <x v="1"/>
  </r>
  <r>
    <x v="1755"/>
    <x v="29"/>
    <x v="1698"/>
    <x v="1"/>
  </r>
  <r>
    <x v="1756"/>
    <x v="239"/>
    <x v="1699"/>
    <x v="1"/>
  </r>
  <r>
    <x v="1757"/>
    <x v="239"/>
    <x v="1700"/>
    <x v="1"/>
  </r>
  <r>
    <x v="1758"/>
    <x v="9"/>
    <x v="1701"/>
    <x v="1"/>
  </r>
  <r>
    <x v="1759"/>
    <x v="144"/>
    <x v="1702"/>
    <x v="0"/>
  </r>
  <r>
    <x v="1760"/>
    <x v="67"/>
    <x v="1703"/>
    <x v="0"/>
  </r>
  <r>
    <x v="1761"/>
    <x v="156"/>
    <x v="1704"/>
    <x v="0"/>
  </r>
  <r>
    <x v="1762"/>
    <x v="156"/>
    <x v="1705"/>
    <x v="0"/>
  </r>
  <r>
    <x v="1763"/>
    <x v="239"/>
    <x v="1706"/>
    <x v="1"/>
  </r>
  <r>
    <x v="1764"/>
    <x v="239"/>
    <x v="1707"/>
    <x v="1"/>
  </r>
  <r>
    <x v="1765"/>
    <x v="155"/>
    <x v="1708"/>
    <x v="0"/>
  </r>
  <r>
    <x v="1766"/>
    <x v="5"/>
    <x v="1709"/>
    <x v="1"/>
  </r>
  <r>
    <x v="1767"/>
    <x v="94"/>
    <x v="1710"/>
    <x v="0"/>
  </r>
  <r>
    <x v="1768"/>
    <x v="10"/>
    <x v="1711"/>
    <x v="1"/>
  </r>
  <r>
    <x v="1769"/>
    <x v="171"/>
    <x v="1712"/>
    <x v="0"/>
  </r>
  <r>
    <x v="1770"/>
    <x v="173"/>
    <x v="1713"/>
    <x v="1"/>
  </r>
  <r>
    <x v="1771"/>
    <x v="205"/>
    <x v="1714"/>
    <x v="1"/>
  </r>
  <r>
    <x v="1772"/>
    <x v="153"/>
    <x v="1715"/>
    <x v="1"/>
  </r>
  <r>
    <x v="1773"/>
    <x v="29"/>
    <x v="1716"/>
    <x v="1"/>
  </r>
  <r>
    <x v="1774"/>
    <x v="14"/>
    <x v="1717"/>
    <x v="1"/>
  </r>
  <r>
    <x v="1775"/>
    <x v="144"/>
    <x v="1718"/>
    <x v="1"/>
  </r>
  <r>
    <x v="1776"/>
    <x v="67"/>
    <x v="1719"/>
    <x v="0"/>
  </r>
  <r>
    <x v="1777"/>
    <x v="29"/>
    <x v="1720"/>
    <x v="1"/>
  </r>
  <r>
    <x v="1778"/>
    <x v="67"/>
    <x v="1721"/>
    <x v="0"/>
  </r>
  <r>
    <x v="1779"/>
    <x v="94"/>
    <x v="1722"/>
    <x v="0"/>
  </r>
  <r>
    <x v="1780"/>
    <x v="29"/>
    <x v="1723"/>
    <x v="1"/>
  </r>
  <r>
    <x v="1781"/>
    <x v="92"/>
    <x v="1724"/>
    <x v="0"/>
  </r>
  <r>
    <x v="1782"/>
    <x v="92"/>
    <x v="1725"/>
    <x v="0"/>
  </r>
  <r>
    <x v="1783"/>
    <x v="28"/>
    <x v="1726"/>
    <x v="1"/>
  </r>
  <r>
    <x v="1784"/>
    <x v="28"/>
    <x v="1727"/>
    <x v="1"/>
  </r>
  <r>
    <x v="1785"/>
    <x v="469"/>
    <x v="1728"/>
    <x v="0"/>
  </r>
  <r>
    <x v="1786"/>
    <x v="8"/>
    <x v="1729"/>
    <x v="1"/>
  </r>
  <r>
    <x v="1787"/>
    <x v="193"/>
    <x v="1730"/>
    <x v="1"/>
  </r>
  <r>
    <x v="1788"/>
    <x v="29"/>
    <x v="1731"/>
    <x v="1"/>
  </r>
  <r>
    <x v="1789"/>
    <x v="118"/>
    <x v="1732"/>
    <x v="1"/>
  </r>
  <r>
    <x v="1790"/>
    <x v="144"/>
    <x v="1733"/>
    <x v="0"/>
  </r>
  <r>
    <x v="1791"/>
    <x v="94"/>
    <x v="1734"/>
    <x v="0"/>
  </r>
  <r>
    <x v="1792"/>
    <x v="470"/>
    <x v="1735"/>
    <x v="0"/>
  </r>
  <r>
    <x v="1793"/>
    <x v="67"/>
    <x v="1736"/>
    <x v="0"/>
  </r>
  <r>
    <x v="1794"/>
    <x v="67"/>
    <x v="1737"/>
    <x v="0"/>
  </r>
  <r>
    <x v="1795"/>
    <x v="67"/>
    <x v="1738"/>
    <x v="0"/>
  </r>
  <r>
    <x v="1796"/>
    <x v="67"/>
    <x v="1739"/>
    <x v="0"/>
  </r>
  <r>
    <x v="1797"/>
    <x v="67"/>
    <x v="1740"/>
    <x v="0"/>
  </r>
  <r>
    <x v="1798"/>
    <x v="67"/>
    <x v="1741"/>
    <x v="0"/>
  </r>
  <r>
    <x v="1799"/>
    <x v="185"/>
    <x v="1742"/>
    <x v="1"/>
  </r>
  <r>
    <x v="1800"/>
    <x v="231"/>
    <x v="1743"/>
    <x v="1"/>
  </r>
  <r>
    <x v="1801"/>
    <x v="67"/>
    <x v="1744"/>
    <x v="0"/>
  </r>
  <r>
    <x v="1802"/>
    <x v="67"/>
    <x v="1745"/>
    <x v="0"/>
  </r>
  <r>
    <x v="1803"/>
    <x v="144"/>
    <x v="1746"/>
    <x v="0"/>
  </r>
  <r>
    <x v="1804"/>
    <x v="140"/>
    <x v="1747"/>
    <x v="0"/>
  </r>
  <r>
    <x v="1805"/>
    <x v="29"/>
    <x v="1748"/>
    <x v="1"/>
  </r>
  <r>
    <x v="1806"/>
    <x v="93"/>
    <x v="1749"/>
    <x v="0"/>
  </r>
  <r>
    <x v="1807"/>
    <x v="67"/>
    <x v="1750"/>
    <x v="0"/>
  </r>
  <r>
    <x v="1808"/>
    <x v="67"/>
    <x v="1751"/>
    <x v="0"/>
  </r>
  <r>
    <x v="1809"/>
    <x v="10"/>
    <x v="1752"/>
    <x v="0"/>
  </r>
  <r>
    <x v="1810"/>
    <x v="471"/>
    <x v="1753"/>
    <x v="0"/>
  </r>
  <r>
    <x v="1811"/>
    <x v="93"/>
    <x v="1754"/>
    <x v="0"/>
  </r>
  <r>
    <x v="1812"/>
    <x v="93"/>
    <x v="1755"/>
    <x v="0"/>
  </r>
  <r>
    <x v="1813"/>
    <x v="13"/>
    <x v="1756"/>
    <x v="0"/>
  </r>
  <r>
    <x v="1814"/>
    <x v="93"/>
    <x v="1757"/>
    <x v="0"/>
  </r>
  <r>
    <x v="1815"/>
    <x v="13"/>
    <x v="1758"/>
    <x v="0"/>
  </r>
  <r>
    <x v="1816"/>
    <x v="28"/>
    <x v="1759"/>
    <x v="1"/>
  </r>
  <r>
    <x v="1817"/>
    <x v="15"/>
    <x v="1760"/>
    <x v="0"/>
  </r>
  <r>
    <x v="1818"/>
    <x v="93"/>
    <x v="1761"/>
    <x v="0"/>
  </r>
  <r>
    <x v="1819"/>
    <x v="13"/>
    <x v="1762"/>
    <x v="0"/>
  </r>
  <r>
    <x v="1820"/>
    <x v="13"/>
    <x v="1763"/>
    <x v="0"/>
  </r>
  <r>
    <x v="1821"/>
    <x v="231"/>
    <x v="1764"/>
    <x v="1"/>
  </r>
  <r>
    <x v="1822"/>
    <x v="239"/>
    <x v="1765"/>
    <x v="1"/>
  </r>
  <r>
    <x v="1823"/>
    <x v="231"/>
    <x v="1766"/>
    <x v="1"/>
  </r>
  <r>
    <x v="1824"/>
    <x v="16"/>
    <x v="1767"/>
    <x v="0"/>
  </r>
  <r>
    <x v="1825"/>
    <x v="93"/>
    <x v="1768"/>
    <x v="0"/>
  </r>
  <r>
    <x v="1826"/>
    <x v="320"/>
    <x v="1769"/>
    <x v="0"/>
  </r>
  <r>
    <x v="1827"/>
    <x v="33"/>
    <x v="1770"/>
    <x v="0"/>
  </r>
  <r>
    <x v="1828"/>
    <x v="5"/>
    <x v="1771"/>
    <x v="0"/>
  </r>
  <r>
    <x v="1829"/>
    <x v="5"/>
    <x v="1772"/>
    <x v="0"/>
  </r>
  <r>
    <x v="1830"/>
    <x v="231"/>
    <x v="1773"/>
    <x v="0"/>
  </r>
  <r>
    <x v="1831"/>
    <x v="15"/>
    <x v="1774"/>
    <x v="0"/>
  </r>
  <r>
    <x v="1832"/>
    <x v="472"/>
    <x v="1775"/>
    <x v="0"/>
  </r>
  <r>
    <x v="1833"/>
    <x v="5"/>
    <x v="1776"/>
    <x v="0"/>
  </r>
  <r>
    <x v="1834"/>
    <x v="5"/>
    <x v="1777"/>
    <x v="0"/>
  </r>
  <r>
    <x v="1835"/>
    <x v="205"/>
    <x v="1778"/>
    <x v="0"/>
  </r>
  <r>
    <x v="1836"/>
    <x v="231"/>
    <x v="1779"/>
    <x v="0"/>
  </r>
  <r>
    <x v="1837"/>
    <x v="15"/>
    <x v="1780"/>
    <x v="0"/>
  </r>
  <r>
    <x v="1838"/>
    <x v="15"/>
    <x v="1781"/>
    <x v="0"/>
  </r>
  <r>
    <x v="1839"/>
    <x v="473"/>
    <x v="1782"/>
    <x v="0"/>
  </r>
  <r>
    <x v="1840"/>
    <x v="153"/>
    <x v="1783"/>
    <x v="0"/>
  </r>
  <r>
    <x v="1841"/>
    <x v="5"/>
    <x v="1784"/>
    <x v="0"/>
  </r>
  <r>
    <x v="1842"/>
    <x v="5"/>
    <x v="1785"/>
    <x v="0"/>
  </r>
  <r>
    <x v="1843"/>
    <x v="29"/>
    <x v="1786"/>
    <x v="1"/>
  </r>
  <r>
    <x v="1844"/>
    <x v="474"/>
    <x v="1787"/>
    <x v="0"/>
  </r>
  <r>
    <x v="1845"/>
    <x v="15"/>
    <x v="1788"/>
    <x v="0"/>
  </r>
  <r>
    <x v="1846"/>
    <x v="29"/>
    <x v="1789"/>
    <x v="1"/>
  </r>
  <r>
    <x v="1847"/>
    <x v="29"/>
    <x v="1790"/>
    <x v="1"/>
  </r>
  <r>
    <x v="1848"/>
    <x v="15"/>
    <x v="1791"/>
    <x v="0"/>
  </r>
  <r>
    <x v="1849"/>
    <x v="29"/>
    <x v="1792"/>
    <x v="1"/>
  </r>
  <r>
    <x v="1850"/>
    <x v="15"/>
    <x v="1793"/>
    <x v="0"/>
  </r>
  <r>
    <x v="1851"/>
    <x v="475"/>
    <x v="1794"/>
    <x v="0"/>
  </r>
  <r>
    <x v="1852"/>
    <x v="240"/>
    <x v="1795"/>
    <x v="0"/>
  </r>
  <r>
    <x v="1853"/>
    <x v="15"/>
    <x v="1796"/>
    <x v="0"/>
  </r>
  <r>
    <x v="1854"/>
    <x v="185"/>
    <x v="1797"/>
    <x v="1"/>
  </r>
  <r>
    <x v="1855"/>
    <x v="152"/>
    <x v="1798"/>
    <x v="1"/>
  </r>
  <r>
    <x v="1856"/>
    <x v="173"/>
    <x v="1799"/>
    <x v="1"/>
  </r>
  <r>
    <x v="1857"/>
    <x v="231"/>
    <x v="1800"/>
    <x v="1"/>
  </r>
  <r>
    <x v="1858"/>
    <x v="231"/>
    <x v="1801"/>
    <x v="1"/>
  </r>
  <r>
    <x v="1859"/>
    <x v="205"/>
    <x v="1802"/>
    <x v="1"/>
  </r>
  <r>
    <x v="1860"/>
    <x v="123"/>
    <x v="1803"/>
    <x v="1"/>
  </r>
  <r>
    <x v="1861"/>
    <x v="5"/>
    <x v="1804"/>
    <x v="1"/>
  </r>
  <r>
    <x v="1862"/>
    <x v="5"/>
    <x v="1805"/>
    <x v="1"/>
  </r>
  <r>
    <x v="1863"/>
    <x v="14"/>
    <x v="1806"/>
    <x v="1"/>
  </r>
  <r>
    <x v="1864"/>
    <x v="476"/>
    <x v="1807"/>
    <x v="0"/>
  </r>
  <r>
    <x v="1865"/>
    <x v="3"/>
    <x v="1807"/>
    <x v="1"/>
  </r>
  <r>
    <x v="1866"/>
    <x v="3"/>
    <x v="1807"/>
    <x v="1"/>
  </r>
  <r>
    <x v="1867"/>
    <x v="9"/>
    <x v="1808"/>
    <x v="1"/>
  </r>
  <r>
    <x v="1868"/>
    <x v="9"/>
    <x v="1809"/>
    <x v="1"/>
  </r>
  <r>
    <x v="1869"/>
    <x v="29"/>
    <x v="1810"/>
    <x v="1"/>
  </r>
  <r>
    <x v="1870"/>
    <x v="173"/>
    <x v="1811"/>
    <x v="1"/>
  </r>
  <r>
    <x v="1871"/>
    <x v="173"/>
    <x v="1812"/>
    <x v="1"/>
  </r>
  <r>
    <x v="1872"/>
    <x v="29"/>
    <x v="1813"/>
    <x v="1"/>
  </r>
  <r>
    <x v="1873"/>
    <x v="20"/>
    <x v="1814"/>
    <x v="1"/>
  </r>
  <r>
    <x v="1874"/>
    <x v="152"/>
    <x v="1815"/>
    <x v="1"/>
  </r>
  <r>
    <x v="1875"/>
    <x v="20"/>
    <x v="1816"/>
    <x v="1"/>
  </r>
  <r>
    <x v="1876"/>
    <x v="185"/>
    <x v="1817"/>
    <x v="1"/>
  </r>
  <r>
    <x v="1877"/>
    <x v="152"/>
    <x v="1818"/>
    <x v="1"/>
  </r>
  <r>
    <x v="1878"/>
    <x v="10"/>
    <x v="1819"/>
    <x v="0"/>
  </r>
  <r>
    <x v="1879"/>
    <x v="477"/>
    <x v="1820"/>
    <x v="0"/>
  </r>
  <r>
    <x v="1880"/>
    <x v="477"/>
    <x v="1821"/>
    <x v="0"/>
  </r>
  <r>
    <x v="1881"/>
    <x v="477"/>
    <x v="1822"/>
    <x v="0"/>
  </r>
  <r>
    <x v="1882"/>
    <x v="28"/>
    <x v="1823"/>
    <x v="0"/>
  </r>
  <r>
    <x v="1883"/>
    <x v="231"/>
    <x v="1824"/>
    <x v="0"/>
  </r>
  <r>
    <x v="1884"/>
    <x v="477"/>
    <x v="1825"/>
    <x v="0"/>
  </r>
  <r>
    <x v="1885"/>
    <x v="477"/>
    <x v="1826"/>
    <x v="0"/>
  </r>
  <r>
    <x v="1886"/>
    <x v="245"/>
    <x v="1827"/>
    <x v="0"/>
  </r>
  <r>
    <x v="1887"/>
    <x v="478"/>
    <x v="1828"/>
    <x v="0"/>
  </r>
  <r>
    <x v="1888"/>
    <x v="13"/>
    <x v="1829"/>
    <x v="0"/>
  </r>
  <r>
    <x v="1889"/>
    <x v="13"/>
    <x v="1830"/>
    <x v="0"/>
  </r>
  <r>
    <x v="1890"/>
    <x v="13"/>
    <x v="1831"/>
    <x v="0"/>
  </r>
  <r>
    <x v="1891"/>
    <x v="13"/>
    <x v="1832"/>
    <x v="0"/>
  </r>
  <r>
    <x v="1892"/>
    <x v="13"/>
    <x v="1833"/>
    <x v="0"/>
  </r>
  <r>
    <x v="1893"/>
    <x v="14"/>
    <x v="1834"/>
    <x v="1"/>
  </r>
  <r>
    <x v="1894"/>
    <x v="29"/>
    <x v="1835"/>
    <x v="1"/>
  </r>
  <r>
    <x v="1895"/>
    <x v="5"/>
    <x v="1836"/>
    <x v="0"/>
  </r>
  <r>
    <x v="1896"/>
    <x v="28"/>
    <x v="1837"/>
    <x v="1"/>
  </r>
  <r>
    <x v="1897"/>
    <x v="29"/>
    <x v="1838"/>
    <x v="1"/>
  </r>
  <r>
    <x v="1898"/>
    <x v="16"/>
    <x v="1839"/>
    <x v="0"/>
  </r>
  <r>
    <x v="1899"/>
    <x v="16"/>
    <x v="1840"/>
    <x v="0"/>
  </r>
  <r>
    <x v="1900"/>
    <x v="185"/>
    <x v="1841"/>
    <x v="1"/>
  </r>
  <r>
    <x v="1901"/>
    <x v="185"/>
    <x v="1842"/>
    <x v="1"/>
  </r>
  <r>
    <x v="1902"/>
    <x v="185"/>
    <x v="1843"/>
    <x v="1"/>
  </r>
  <r>
    <x v="1903"/>
    <x v="13"/>
    <x v="1844"/>
    <x v="0"/>
  </r>
  <r>
    <x v="1904"/>
    <x v="173"/>
    <x v="1845"/>
    <x v="1"/>
  </r>
  <r>
    <x v="1905"/>
    <x v="185"/>
    <x v="1846"/>
    <x v="1"/>
  </r>
  <r>
    <x v="1906"/>
    <x v="185"/>
    <x v="1847"/>
    <x v="1"/>
  </r>
  <r>
    <x v="1907"/>
    <x v="29"/>
    <x v="1848"/>
    <x v="1"/>
  </r>
  <r>
    <x v="1908"/>
    <x v="29"/>
    <x v="1849"/>
    <x v="1"/>
  </r>
  <r>
    <x v="1909"/>
    <x v="15"/>
    <x v="1850"/>
    <x v="0"/>
  </r>
  <r>
    <x v="1910"/>
    <x v="185"/>
    <x v="1851"/>
    <x v="1"/>
  </r>
  <r>
    <x v="1911"/>
    <x v="29"/>
    <x v="1852"/>
    <x v="1"/>
  </r>
  <r>
    <x v="1912"/>
    <x v="5"/>
    <x v="1853"/>
    <x v="0"/>
  </r>
  <r>
    <x v="1913"/>
    <x v="185"/>
    <x v="1854"/>
    <x v="1"/>
  </r>
  <r>
    <x v="1914"/>
    <x v="67"/>
    <x v="1855"/>
    <x v="0"/>
  </r>
  <r>
    <x v="1915"/>
    <x v="16"/>
    <x v="1856"/>
    <x v="0"/>
  </r>
  <r>
    <x v="1916"/>
    <x v="10"/>
    <x v="1857"/>
    <x v="0"/>
  </r>
  <r>
    <x v="1917"/>
    <x v="16"/>
    <x v="1858"/>
    <x v="0"/>
  </r>
  <r>
    <x v="1918"/>
    <x v="144"/>
    <x v="1859"/>
    <x v="0"/>
  </r>
  <r>
    <x v="1919"/>
    <x v="173"/>
    <x v="1860"/>
    <x v="1"/>
  </r>
  <r>
    <x v="1920"/>
    <x v="153"/>
    <x v="1861"/>
    <x v="1"/>
  </r>
  <r>
    <x v="1921"/>
    <x v="152"/>
    <x v="1862"/>
    <x v="1"/>
  </r>
  <r>
    <x v="1922"/>
    <x v="3"/>
    <x v="1862"/>
    <x v="1"/>
  </r>
  <r>
    <x v="1923"/>
    <x v="3"/>
    <x v="1862"/>
    <x v="1"/>
  </r>
  <r>
    <x v="1924"/>
    <x v="479"/>
    <x v="1863"/>
    <x v="0"/>
  </r>
  <r>
    <x v="1925"/>
    <x v="10"/>
    <x v="1864"/>
    <x v="0"/>
  </r>
  <r>
    <x v="1926"/>
    <x v="94"/>
    <x v="1865"/>
    <x v="0"/>
  </r>
  <r>
    <x v="1927"/>
    <x v="10"/>
    <x v="1866"/>
    <x v="1"/>
  </r>
  <r>
    <x v="1928"/>
    <x v="3"/>
    <x v="1866"/>
    <x v="1"/>
  </r>
  <r>
    <x v="1929"/>
    <x v="231"/>
    <x v="1867"/>
    <x v="1"/>
  </r>
  <r>
    <x v="1930"/>
    <x v="480"/>
    <x v="1868"/>
    <x v="0"/>
  </r>
  <r>
    <x v="1931"/>
    <x v="431"/>
    <x v="1869"/>
    <x v="0"/>
  </r>
  <r>
    <x v="1932"/>
    <x v="481"/>
    <x v="1870"/>
    <x v="1"/>
  </r>
  <r>
    <x v="1933"/>
    <x v="482"/>
    <x v="1871"/>
    <x v="0"/>
  </r>
  <r>
    <x v="1934"/>
    <x v="483"/>
    <x v="1872"/>
    <x v="0"/>
  </r>
  <r>
    <x v="1935"/>
    <x v="270"/>
    <x v="1873"/>
    <x v="0"/>
  </r>
  <r>
    <x v="1936"/>
    <x v="173"/>
    <x v="1874"/>
    <x v="1"/>
  </r>
  <r>
    <x v="1937"/>
    <x v="153"/>
    <x v="1875"/>
    <x v="1"/>
  </r>
  <r>
    <x v="1938"/>
    <x v="205"/>
    <x v="1876"/>
    <x v="1"/>
  </r>
  <r>
    <x v="1939"/>
    <x v="3"/>
    <x v="1876"/>
    <x v="1"/>
  </r>
  <r>
    <x v="1940"/>
    <x v="484"/>
    <x v="1877"/>
    <x v="0"/>
  </r>
  <r>
    <x v="1941"/>
    <x v="485"/>
    <x v="1878"/>
    <x v="0"/>
  </r>
  <r>
    <x v="1942"/>
    <x v="170"/>
    <x v="1879"/>
    <x v="0"/>
  </r>
  <r>
    <x v="1943"/>
    <x v="308"/>
    <x v="1880"/>
    <x v="0"/>
  </r>
  <r>
    <x v="1944"/>
    <x v="486"/>
    <x v="1881"/>
    <x v="0"/>
  </r>
  <r>
    <x v="1945"/>
    <x v="181"/>
    <x v="1882"/>
    <x v="0"/>
  </r>
  <r>
    <x v="1946"/>
    <x v="487"/>
    <x v="1883"/>
    <x v="0"/>
  </r>
  <r>
    <x v="1947"/>
    <x v="488"/>
    <x v="1884"/>
    <x v="0"/>
  </r>
  <r>
    <x v="1948"/>
    <x v="16"/>
    <x v="1885"/>
    <x v="1"/>
  </r>
  <r>
    <x v="1949"/>
    <x v="489"/>
    <x v="1886"/>
    <x v="0"/>
  </r>
  <r>
    <x v="1950"/>
    <x v="20"/>
    <x v="1887"/>
    <x v="1"/>
  </r>
  <r>
    <x v="1951"/>
    <x v="239"/>
    <x v="1888"/>
    <x v="1"/>
  </r>
  <r>
    <x v="1952"/>
    <x v="103"/>
    <x v="1889"/>
    <x v="0"/>
  </r>
  <r>
    <x v="1953"/>
    <x v="239"/>
    <x v="1890"/>
    <x v="1"/>
  </r>
  <r>
    <x v="1954"/>
    <x v="239"/>
    <x v="1891"/>
    <x v="1"/>
  </r>
  <r>
    <x v="1955"/>
    <x v="5"/>
    <x v="1892"/>
    <x v="1"/>
  </r>
  <r>
    <x v="1956"/>
    <x v="123"/>
    <x v="1893"/>
    <x v="1"/>
  </r>
  <r>
    <x v="1957"/>
    <x v="5"/>
    <x v="1894"/>
    <x v="1"/>
  </r>
  <r>
    <x v="1958"/>
    <x v="5"/>
    <x v="1895"/>
    <x v="1"/>
  </r>
  <r>
    <x v="1959"/>
    <x v="5"/>
    <x v="1896"/>
    <x v="1"/>
  </r>
  <r>
    <x v="1960"/>
    <x v="5"/>
    <x v="1897"/>
    <x v="1"/>
  </r>
  <r>
    <x v="1961"/>
    <x v="5"/>
    <x v="1898"/>
    <x v="1"/>
  </r>
  <r>
    <x v="1962"/>
    <x v="5"/>
    <x v="1899"/>
    <x v="1"/>
  </r>
  <r>
    <x v="1963"/>
    <x v="5"/>
    <x v="1900"/>
    <x v="1"/>
  </r>
  <r>
    <x v="1964"/>
    <x v="20"/>
    <x v="1901"/>
    <x v="1"/>
  </r>
  <r>
    <x v="1965"/>
    <x v="5"/>
    <x v="1902"/>
    <x v="1"/>
  </r>
  <r>
    <x v="1966"/>
    <x v="185"/>
    <x v="1903"/>
    <x v="1"/>
  </r>
  <r>
    <x v="1967"/>
    <x v="5"/>
    <x v="1904"/>
    <x v="1"/>
  </r>
  <r>
    <x v="1968"/>
    <x v="185"/>
    <x v="1905"/>
    <x v="1"/>
  </r>
  <r>
    <x v="1969"/>
    <x v="5"/>
    <x v="1906"/>
    <x v="1"/>
  </r>
  <r>
    <x v="1970"/>
    <x v="173"/>
    <x v="1907"/>
    <x v="1"/>
  </r>
  <r>
    <x v="1971"/>
    <x v="185"/>
    <x v="1908"/>
    <x v="1"/>
  </r>
  <r>
    <x v="1972"/>
    <x v="5"/>
    <x v="1909"/>
    <x v="1"/>
  </r>
  <r>
    <x v="1973"/>
    <x v="490"/>
    <x v="1910"/>
    <x v="0"/>
  </r>
  <r>
    <x v="1974"/>
    <x v="491"/>
    <x v="1911"/>
    <x v="0"/>
  </r>
  <r>
    <x v="1975"/>
    <x v="244"/>
    <x v="1912"/>
    <x v="1"/>
  </r>
  <r>
    <x v="1976"/>
    <x v="10"/>
    <x v="1913"/>
    <x v="1"/>
  </r>
  <r>
    <x v="1977"/>
    <x v="13"/>
    <x v="1914"/>
    <x v="1"/>
  </r>
  <r>
    <x v="1978"/>
    <x v="182"/>
    <x v="1915"/>
    <x v="0"/>
  </r>
  <r>
    <x v="1979"/>
    <x v="492"/>
    <x v="1916"/>
    <x v="0"/>
  </r>
  <r>
    <x v="1980"/>
    <x v="16"/>
    <x v="1917"/>
    <x v="1"/>
  </r>
  <r>
    <x v="1981"/>
    <x v="493"/>
    <x v="1918"/>
    <x v="0"/>
  </r>
  <r>
    <x v="1982"/>
    <x v="494"/>
    <x v="1919"/>
    <x v="0"/>
  </r>
  <r>
    <x v="1983"/>
    <x v="67"/>
    <x v="1920"/>
    <x v="0"/>
  </r>
  <r>
    <x v="1984"/>
    <x v="5"/>
    <x v="1921"/>
    <x v="1"/>
  </r>
  <r>
    <x v="1985"/>
    <x v="13"/>
    <x v="1922"/>
    <x v="1"/>
  </r>
  <r>
    <x v="1986"/>
    <x v="156"/>
    <x v="1923"/>
    <x v="0"/>
  </r>
  <r>
    <x v="1987"/>
    <x v="156"/>
    <x v="1924"/>
    <x v="0"/>
  </r>
  <r>
    <x v="1988"/>
    <x v="116"/>
    <x v="1925"/>
    <x v="0"/>
  </r>
  <r>
    <x v="1989"/>
    <x v="144"/>
    <x v="1926"/>
    <x v="0"/>
  </r>
  <r>
    <x v="1990"/>
    <x v="153"/>
    <x v="1927"/>
    <x v="1"/>
  </r>
  <r>
    <x v="1991"/>
    <x v="185"/>
    <x v="1928"/>
    <x v="1"/>
  </r>
  <r>
    <x v="1992"/>
    <x v="231"/>
    <x v="1929"/>
    <x v="1"/>
  </r>
  <r>
    <x v="1993"/>
    <x v="20"/>
    <x v="1930"/>
    <x v="1"/>
  </r>
  <r>
    <x v="1994"/>
    <x v="20"/>
    <x v="1931"/>
    <x v="1"/>
  </r>
  <r>
    <x v="1995"/>
    <x v="29"/>
    <x v="1932"/>
    <x v="1"/>
  </r>
  <r>
    <x v="1996"/>
    <x v="15"/>
    <x v="1933"/>
    <x v="1"/>
  </r>
  <r>
    <x v="1997"/>
    <x v="205"/>
    <x v="1934"/>
    <x v="1"/>
  </r>
  <r>
    <x v="1998"/>
    <x v="144"/>
    <x v="1935"/>
    <x v="0"/>
  </r>
  <r>
    <x v="1999"/>
    <x v="495"/>
    <x v="1936"/>
    <x v="0"/>
  </r>
  <r>
    <x v="2000"/>
    <x v="93"/>
    <x v="1937"/>
    <x v="1"/>
  </r>
  <r>
    <x v="2001"/>
    <x v="496"/>
    <x v="1938"/>
    <x v="0"/>
  </r>
  <r>
    <x v="2002"/>
    <x v="231"/>
    <x v="1939"/>
    <x v="1"/>
  </r>
  <r>
    <x v="2003"/>
    <x v="193"/>
    <x v="1940"/>
    <x v="1"/>
  </r>
  <r>
    <x v="2004"/>
    <x v="94"/>
    <x v="1941"/>
    <x v="0"/>
  </r>
  <r>
    <x v="2005"/>
    <x v="497"/>
    <x v="1942"/>
    <x v="0"/>
  </r>
  <r>
    <x v="2006"/>
    <x v="498"/>
    <x v="1943"/>
    <x v="1"/>
  </r>
  <r>
    <x v="2007"/>
    <x v="13"/>
    <x v="1944"/>
    <x v="1"/>
  </r>
  <r>
    <x v="2008"/>
    <x v="93"/>
    <x v="1945"/>
    <x v="1"/>
  </r>
  <r>
    <x v="2009"/>
    <x v="5"/>
    <x v="1946"/>
    <x v="1"/>
  </r>
  <r>
    <x v="2010"/>
    <x v="231"/>
    <x v="1947"/>
    <x v="1"/>
  </r>
  <r>
    <x v="2011"/>
    <x v="16"/>
    <x v="1948"/>
    <x v="1"/>
  </r>
  <r>
    <x v="2012"/>
    <x v="93"/>
    <x v="1949"/>
    <x v="1"/>
  </r>
  <r>
    <x v="2013"/>
    <x v="16"/>
    <x v="1950"/>
    <x v="1"/>
  </r>
  <r>
    <x v="2014"/>
    <x v="13"/>
    <x v="1951"/>
    <x v="1"/>
  </r>
  <r>
    <x v="2015"/>
    <x v="16"/>
    <x v="1952"/>
    <x v="1"/>
  </r>
  <r>
    <x v="2016"/>
    <x v="92"/>
    <x v="1953"/>
    <x v="1"/>
  </r>
  <r>
    <x v="2017"/>
    <x v="93"/>
    <x v="1954"/>
    <x v="1"/>
  </r>
  <r>
    <x v="2018"/>
    <x v="16"/>
    <x v="1955"/>
    <x v="1"/>
  </r>
  <r>
    <x v="2019"/>
    <x v="144"/>
    <x v="1956"/>
    <x v="1"/>
  </r>
  <r>
    <x v="2020"/>
    <x v="93"/>
    <x v="1957"/>
    <x v="1"/>
  </r>
  <r>
    <x v="2021"/>
    <x v="10"/>
    <x v="1958"/>
    <x v="1"/>
  </r>
  <r>
    <x v="2022"/>
    <x v="16"/>
    <x v="1959"/>
    <x v="1"/>
  </r>
  <r>
    <x v="2023"/>
    <x v="144"/>
    <x v="1960"/>
    <x v="1"/>
  </r>
  <r>
    <x v="2024"/>
    <x v="94"/>
    <x v="1961"/>
    <x v="1"/>
  </r>
  <r>
    <x v="2025"/>
    <x v="13"/>
    <x v="1962"/>
    <x v="1"/>
  </r>
  <r>
    <x v="2026"/>
    <x v="5"/>
    <x v="1963"/>
    <x v="1"/>
  </r>
  <r>
    <x v="2027"/>
    <x v="144"/>
    <x v="1964"/>
    <x v="1"/>
  </r>
  <r>
    <x v="2028"/>
    <x v="144"/>
    <x v="1965"/>
    <x v="1"/>
  </r>
  <r>
    <x v="2029"/>
    <x v="499"/>
    <x v="1966"/>
    <x v="1"/>
  </r>
  <r>
    <x v="2030"/>
    <x v="13"/>
    <x v="1967"/>
    <x v="1"/>
  </r>
  <r>
    <x v="2031"/>
    <x v="15"/>
    <x v="1968"/>
    <x v="1"/>
  </r>
  <r>
    <x v="2032"/>
    <x v="153"/>
    <x v="1969"/>
    <x v="1"/>
  </r>
  <r>
    <x v="2033"/>
    <x v="13"/>
    <x v="1970"/>
    <x v="1"/>
  </r>
  <r>
    <x v="2034"/>
    <x v="152"/>
    <x v="1971"/>
    <x v="1"/>
  </r>
  <r>
    <x v="2035"/>
    <x v="182"/>
    <x v="1972"/>
    <x v="0"/>
  </r>
  <r>
    <x v="2036"/>
    <x v="500"/>
    <x v="1973"/>
    <x v="1"/>
  </r>
  <r>
    <x v="2037"/>
    <x v="501"/>
    <x v="1974"/>
    <x v="0"/>
  </r>
  <r>
    <x v="2038"/>
    <x v="67"/>
    <x v="1975"/>
    <x v="1"/>
  </r>
  <r>
    <x v="2039"/>
    <x v="171"/>
    <x v="1976"/>
    <x v="1"/>
  </r>
  <r>
    <x v="2040"/>
    <x v="181"/>
    <x v="1977"/>
    <x v="0"/>
  </r>
  <r>
    <x v="2041"/>
    <x v="116"/>
    <x v="1978"/>
    <x v="0"/>
  </r>
  <r>
    <x v="2042"/>
    <x v="181"/>
    <x v="1979"/>
    <x v="0"/>
  </r>
  <r>
    <x v="2043"/>
    <x v="144"/>
    <x v="1980"/>
    <x v="1"/>
  </r>
  <r>
    <x v="2044"/>
    <x v="502"/>
    <x v="1981"/>
    <x v="1"/>
  </r>
  <r>
    <x v="2045"/>
    <x v="503"/>
    <x v="1982"/>
    <x v="1"/>
  </r>
  <r>
    <x v="2046"/>
    <x v="171"/>
    <x v="1983"/>
    <x v="0"/>
  </r>
  <r>
    <x v="2047"/>
    <x v="155"/>
    <x v="1984"/>
    <x v="0"/>
  </r>
  <r>
    <x v="2048"/>
    <x v="171"/>
    <x v="1985"/>
    <x v="0"/>
  </r>
  <r>
    <x v="2049"/>
    <x v="116"/>
    <x v="1986"/>
    <x v="0"/>
  </r>
  <r>
    <x v="2050"/>
    <x v="504"/>
    <x v="1987"/>
    <x v="0"/>
  </r>
  <r>
    <x v="2051"/>
    <x v="505"/>
    <x v="1988"/>
    <x v="1"/>
  </r>
  <r>
    <x v="2052"/>
    <x v="506"/>
    <x v="1989"/>
    <x v="0"/>
  </r>
  <r>
    <x v="2053"/>
    <x v="506"/>
    <x v="1990"/>
    <x v="0"/>
  </r>
  <r>
    <x v="2054"/>
    <x v="506"/>
    <x v="1991"/>
    <x v="0"/>
  </r>
  <r>
    <x v="2055"/>
    <x v="506"/>
    <x v="1992"/>
    <x v="0"/>
  </r>
  <r>
    <x v="2056"/>
    <x v="67"/>
    <x v="1993"/>
    <x v="0"/>
  </r>
  <r>
    <x v="2057"/>
    <x v="5"/>
    <x v="1994"/>
    <x v="1"/>
  </r>
  <r>
    <x v="2058"/>
    <x v="28"/>
    <x v="1995"/>
    <x v="1"/>
  </r>
  <r>
    <x v="2059"/>
    <x v="506"/>
    <x v="1996"/>
    <x v="0"/>
  </r>
  <r>
    <x v="2060"/>
    <x v="94"/>
    <x v="1997"/>
    <x v="0"/>
  </r>
  <r>
    <x v="2061"/>
    <x v="170"/>
    <x v="1998"/>
    <x v="0"/>
  </r>
  <r>
    <x v="2062"/>
    <x v="506"/>
    <x v="1999"/>
    <x v="0"/>
  </r>
  <r>
    <x v="2063"/>
    <x v="506"/>
    <x v="2000"/>
    <x v="0"/>
  </r>
  <r>
    <x v="2064"/>
    <x v="170"/>
    <x v="2001"/>
    <x v="0"/>
  </r>
  <r>
    <x v="2065"/>
    <x v="507"/>
    <x v="2002"/>
    <x v="0"/>
  </r>
  <r>
    <x v="2066"/>
    <x v="67"/>
    <x v="2003"/>
    <x v="1"/>
  </r>
  <r>
    <x v="2067"/>
    <x v="5"/>
    <x v="2004"/>
    <x v="1"/>
  </r>
  <r>
    <x v="2068"/>
    <x v="508"/>
    <x v="2005"/>
    <x v="1"/>
  </r>
  <r>
    <x v="2069"/>
    <x v="121"/>
    <x v="2006"/>
    <x v="0"/>
  </r>
  <r>
    <x v="2070"/>
    <x v="509"/>
    <x v="2007"/>
    <x v="1"/>
  </r>
  <r>
    <x v="2071"/>
    <x v="155"/>
    <x v="2008"/>
    <x v="1"/>
  </r>
  <r>
    <x v="2072"/>
    <x v="170"/>
    <x v="2009"/>
    <x v="0"/>
  </r>
  <r>
    <x v="2073"/>
    <x v="339"/>
    <x v="2010"/>
    <x v="1"/>
  </r>
  <r>
    <x v="2074"/>
    <x v="178"/>
    <x v="2011"/>
    <x v="0"/>
  </r>
  <r>
    <x v="2075"/>
    <x v="510"/>
    <x v="2012"/>
    <x v="0"/>
  </r>
  <r>
    <x v="2076"/>
    <x v="5"/>
    <x v="2013"/>
    <x v="1"/>
  </r>
  <r>
    <x v="2077"/>
    <x v="183"/>
    <x v="2014"/>
    <x v="0"/>
  </r>
  <r>
    <x v="2078"/>
    <x v="183"/>
    <x v="2015"/>
    <x v="0"/>
  </r>
  <r>
    <x v="2079"/>
    <x v="511"/>
    <x v="2016"/>
    <x v="0"/>
  </r>
  <r>
    <x v="2080"/>
    <x v="512"/>
    <x v="2017"/>
    <x v="0"/>
  </r>
  <r>
    <x v="2081"/>
    <x v="513"/>
    <x v="2018"/>
    <x v="1"/>
  </r>
  <r>
    <x v="2082"/>
    <x v="137"/>
    <x v="2019"/>
    <x v="0"/>
  </r>
  <r>
    <x v="2083"/>
    <x v="87"/>
    <x v="2020"/>
    <x v="0"/>
  </r>
  <r>
    <x v="2084"/>
    <x v="170"/>
    <x v="2021"/>
    <x v="0"/>
  </r>
  <r>
    <x v="2085"/>
    <x v="5"/>
    <x v="2022"/>
    <x v="1"/>
  </r>
  <r>
    <x v="2086"/>
    <x v="132"/>
    <x v="2023"/>
    <x v="0"/>
  </r>
  <r>
    <x v="2087"/>
    <x v="417"/>
    <x v="2024"/>
    <x v="0"/>
  </r>
  <r>
    <x v="2088"/>
    <x v="417"/>
    <x v="2025"/>
    <x v="0"/>
  </r>
  <r>
    <x v="2089"/>
    <x v="514"/>
    <x v="2026"/>
    <x v="0"/>
  </r>
  <r>
    <x v="2090"/>
    <x v="515"/>
    <x v="2027"/>
    <x v="0"/>
  </r>
  <r>
    <x v="2091"/>
    <x v="144"/>
    <x v="2028"/>
    <x v="0"/>
  </r>
  <r>
    <x v="2092"/>
    <x v="116"/>
    <x v="2029"/>
    <x v="0"/>
  </r>
  <r>
    <x v="2093"/>
    <x v="156"/>
    <x v="2030"/>
    <x v="0"/>
  </r>
  <r>
    <x v="2094"/>
    <x v="516"/>
    <x v="2031"/>
    <x v="1"/>
  </r>
  <r>
    <x v="2095"/>
    <x v="193"/>
    <x v="2032"/>
    <x v="0"/>
  </r>
  <r>
    <x v="2096"/>
    <x v="239"/>
    <x v="2033"/>
    <x v="1"/>
  </r>
  <r>
    <x v="2097"/>
    <x v="489"/>
    <x v="2034"/>
    <x v="0"/>
  </r>
  <r>
    <x v="2098"/>
    <x v="517"/>
    <x v="2035"/>
    <x v="0"/>
  </r>
  <r>
    <x v="2099"/>
    <x v="518"/>
    <x v="2036"/>
    <x v="0"/>
  </r>
  <r>
    <x v="2100"/>
    <x v="519"/>
    <x v="2037"/>
    <x v="0"/>
  </r>
  <r>
    <x v="2101"/>
    <x v="156"/>
    <x v="2038"/>
    <x v="0"/>
  </r>
  <r>
    <x v="2102"/>
    <x v="116"/>
    <x v="2039"/>
    <x v="0"/>
  </r>
  <r>
    <x v="2103"/>
    <x v="156"/>
    <x v="2040"/>
    <x v="0"/>
  </r>
  <r>
    <x v="2104"/>
    <x v="94"/>
    <x v="2041"/>
    <x v="0"/>
  </r>
  <r>
    <x v="2105"/>
    <x v="144"/>
    <x v="2042"/>
    <x v="0"/>
  </r>
  <r>
    <x v="2106"/>
    <x v="520"/>
    <x v="2043"/>
    <x v="1"/>
  </r>
  <r>
    <x v="2107"/>
    <x v="521"/>
    <x v="2044"/>
    <x v="0"/>
  </r>
  <r>
    <x v="2108"/>
    <x v="522"/>
    <x v="2045"/>
    <x v="0"/>
  </r>
  <r>
    <x v="2109"/>
    <x v="156"/>
    <x v="2046"/>
    <x v="0"/>
  </r>
  <r>
    <x v="2110"/>
    <x v="156"/>
    <x v="2047"/>
    <x v="0"/>
  </r>
  <r>
    <x v="2111"/>
    <x v="13"/>
    <x v="2048"/>
    <x v="0"/>
  </r>
  <r>
    <x v="2112"/>
    <x v="67"/>
    <x v="2049"/>
    <x v="0"/>
  </r>
  <r>
    <x v="2113"/>
    <x v="523"/>
    <x v="2050"/>
    <x v="0"/>
  </r>
  <r>
    <x v="2114"/>
    <x v="524"/>
    <x v="2051"/>
    <x v="0"/>
  </r>
  <r>
    <x v="2115"/>
    <x v="156"/>
    <x v="2052"/>
    <x v="0"/>
  </r>
  <r>
    <x v="2116"/>
    <x v="171"/>
    <x v="2053"/>
    <x v="0"/>
  </r>
  <r>
    <x v="2117"/>
    <x v="94"/>
    <x v="2054"/>
    <x v="0"/>
  </r>
  <r>
    <x v="2118"/>
    <x v="92"/>
    <x v="2055"/>
    <x v="0"/>
  </r>
  <r>
    <x v="2119"/>
    <x v="525"/>
    <x v="2056"/>
    <x v="1"/>
  </r>
  <r>
    <x v="2120"/>
    <x v="93"/>
    <x v="2057"/>
    <x v="1"/>
  </r>
  <r>
    <x v="2121"/>
    <x v="526"/>
    <x v="2058"/>
    <x v="0"/>
  </r>
  <r>
    <x v="2122"/>
    <x v="28"/>
    <x v="2059"/>
    <x v="1"/>
  </r>
  <r>
    <x v="2123"/>
    <x v="527"/>
    <x v="2060"/>
    <x v="1"/>
  </r>
  <r>
    <x v="2124"/>
    <x v="528"/>
    <x v="2061"/>
    <x v="0"/>
  </r>
  <r>
    <x v="2125"/>
    <x v="28"/>
    <x v="2062"/>
    <x v="1"/>
  </r>
  <r>
    <x v="2126"/>
    <x v="529"/>
    <x v="2063"/>
    <x v="0"/>
  </r>
  <r>
    <x v="2127"/>
    <x v="530"/>
    <x v="2064"/>
    <x v="0"/>
  </r>
  <r>
    <x v="2128"/>
    <x v="531"/>
    <x v="2065"/>
    <x v="1"/>
  </r>
  <r>
    <x v="2129"/>
    <x v="298"/>
    <x v="2066"/>
    <x v="0"/>
  </r>
  <r>
    <x v="2130"/>
    <x v="532"/>
    <x v="2067"/>
    <x v="0"/>
  </r>
  <r>
    <x v="2131"/>
    <x v="193"/>
    <x v="2068"/>
    <x v="0"/>
  </r>
  <r>
    <x v="2132"/>
    <x v="533"/>
    <x v="2069"/>
    <x v="0"/>
  </r>
  <r>
    <x v="2133"/>
    <x v="193"/>
    <x v="2070"/>
    <x v="0"/>
  </r>
  <r>
    <x v="2134"/>
    <x v="534"/>
    <x v="2071"/>
    <x v="0"/>
  </r>
  <r>
    <x v="2135"/>
    <x v="171"/>
    <x v="2072"/>
    <x v="0"/>
  </r>
  <r>
    <x v="2136"/>
    <x v="5"/>
    <x v="2073"/>
    <x v="1"/>
  </r>
  <r>
    <x v="2137"/>
    <x v="5"/>
    <x v="2074"/>
    <x v="1"/>
  </r>
  <r>
    <x v="2138"/>
    <x v="185"/>
    <x v="2075"/>
    <x v="1"/>
  </r>
  <r>
    <x v="2139"/>
    <x v="93"/>
    <x v="2076"/>
    <x v="0"/>
  </r>
  <r>
    <x v="2140"/>
    <x v="535"/>
    <x v="2077"/>
    <x v="0"/>
  </r>
  <r>
    <x v="2141"/>
    <x v="28"/>
    <x v="2078"/>
    <x v="0"/>
  </r>
  <r>
    <x v="2142"/>
    <x v="28"/>
    <x v="2079"/>
    <x v="0"/>
  </r>
  <r>
    <x v="2143"/>
    <x v="28"/>
    <x v="2080"/>
    <x v="0"/>
  </r>
  <r>
    <x v="2144"/>
    <x v="28"/>
    <x v="2081"/>
    <x v="0"/>
  </r>
  <r>
    <x v="2145"/>
    <x v="28"/>
    <x v="2082"/>
    <x v="0"/>
  </r>
  <r>
    <x v="2146"/>
    <x v="28"/>
    <x v="2083"/>
    <x v="1"/>
  </r>
  <r>
    <x v="2147"/>
    <x v="28"/>
    <x v="2084"/>
    <x v="1"/>
  </r>
  <r>
    <x v="2148"/>
    <x v="28"/>
    <x v="2085"/>
    <x v="0"/>
  </r>
  <r>
    <x v="2149"/>
    <x v="28"/>
    <x v="2086"/>
    <x v="0"/>
  </r>
  <r>
    <x v="2150"/>
    <x v="193"/>
    <x v="2087"/>
    <x v="0"/>
  </r>
  <r>
    <x v="2151"/>
    <x v="28"/>
    <x v="2088"/>
    <x v="1"/>
  </r>
  <r>
    <x v="2152"/>
    <x v="15"/>
    <x v="2089"/>
    <x v="1"/>
  </r>
  <r>
    <x v="2153"/>
    <x v="28"/>
    <x v="2090"/>
    <x v="1"/>
  </r>
  <r>
    <x v="2154"/>
    <x v="28"/>
    <x v="2091"/>
    <x v="1"/>
  </r>
  <r>
    <x v="2155"/>
    <x v="144"/>
    <x v="2092"/>
    <x v="0"/>
  </r>
  <r>
    <x v="2156"/>
    <x v="28"/>
    <x v="2093"/>
    <x v="1"/>
  </r>
  <r>
    <x v="2157"/>
    <x v="28"/>
    <x v="2094"/>
    <x v="1"/>
  </r>
  <r>
    <x v="2158"/>
    <x v="28"/>
    <x v="2095"/>
    <x v="1"/>
  </r>
  <r>
    <x v="2159"/>
    <x v="144"/>
    <x v="2096"/>
    <x v="0"/>
  </r>
  <r>
    <x v="2160"/>
    <x v="28"/>
    <x v="2097"/>
    <x v="1"/>
  </r>
  <r>
    <x v="2161"/>
    <x v="28"/>
    <x v="2098"/>
    <x v="1"/>
  </r>
  <r>
    <x v="2162"/>
    <x v="28"/>
    <x v="2099"/>
    <x v="1"/>
  </r>
  <r>
    <x v="2163"/>
    <x v="28"/>
    <x v="2100"/>
    <x v="1"/>
  </r>
  <r>
    <x v="2164"/>
    <x v="67"/>
    <x v="2101"/>
    <x v="0"/>
  </r>
  <r>
    <x v="2165"/>
    <x v="67"/>
    <x v="2102"/>
    <x v="0"/>
  </r>
  <r>
    <x v="2166"/>
    <x v="67"/>
    <x v="2103"/>
    <x v="0"/>
  </r>
  <r>
    <x v="2167"/>
    <x v="67"/>
    <x v="2104"/>
    <x v="0"/>
  </r>
  <r>
    <x v="2168"/>
    <x v="67"/>
    <x v="2105"/>
    <x v="0"/>
  </r>
  <r>
    <x v="2169"/>
    <x v="5"/>
    <x v="2106"/>
    <x v="0"/>
  </r>
  <r>
    <x v="2170"/>
    <x v="10"/>
    <x v="2107"/>
    <x v="0"/>
  </r>
  <r>
    <x v="2171"/>
    <x v="5"/>
    <x v="2108"/>
    <x v="0"/>
  </r>
  <r>
    <x v="2172"/>
    <x v="67"/>
    <x v="2109"/>
    <x v="0"/>
  </r>
  <r>
    <x v="2173"/>
    <x v="205"/>
    <x v="2110"/>
    <x v="1"/>
  </r>
  <r>
    <x v="2174"/>
    <x v="67"/>
    <x v="2111"/>
    <x v="0"/>
  </r>
  <r>
    <x v="2175"/>
    <x v="67"/>
    <x v="2112"/>
    <x v="0"/>
  </r>
  <r>
    <x v="2176"/>
    <x v="185"/>
    <x v="2113"/>
    <x v="1"/>
  </r>
  <r>
    <x v="2177"/>
    <x v="153"/>
    <x v="2114"/>
    <x v="1"/>
  </r>
  <r>
    <x v="2178"/>
    <x v="28"/>
    <x v="2115"/>
    <x v="1"/>
  </r>
  <r>
    <x v="2179"/>
    <x v="205"/>
    <x v="2116"/>
    <x v="1"/>
  </r>
  <r>
    <x v="2180"/>
    <x v="536"/>
    <x v="2117"/>
    <x v="0"/>
  </r>
  <r>
    <x v="2181"/>
    <x v="16"/>
    <x v="2118"/>
    <x v="0"/>
  </r>
  <r>
    <x v="2182"/>
    <x v="16"/>
    <x v="2119"/>
    <x v="0"/>
  </r>
  <r>
    <x v="2183"/>
    <x v="14"/>
    <x v="2120"/>
    <x v="1"/>
  </r>
  <r>
    <x v="2184"/>
    <x v="14"/>
    <x v="2121"/>
    <x v="1"/>
  </r>
  <r>
    <x v="2185"/>
    <x v="239"/>
    <x v="2122"/>
    <x v="1"/>
  </r>
  <r>
    <x v="2186"/>
    <x v="239"/>
    <x v="2123"/>
    <x v="1"/>
  </r>
  <r>
    <x v="2187"/>
    <x v="537"/>
    <x v="212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n v="240"/>
    <n v="0.1095890410958904"/>
  </r>
  <r>
    <x v="1"/>
    <n v="529"/>
    <n v="0.24155251141552511"/>
  </r>
  <r>
    <x v="2"/>
    <n v="861"/>
    <n v="0.39315068493150684"/>
  </r>
  <r>
    <x v="3"/>
    <n v="1248"/>
    <n v="0.56986301369863013"/>
  </r>
  <r>
    <x v="4"/>
    <n v="1581"/>
    <n v="0.72191780821917806"/>
  </r>
  <r>
    <x v="5"/>
    <n v="1935"/>
    <n v="0.88356164383561642"/>
  </r>
  <r>
    <x v="6"/>
    <n v="2180"/>
    <n v="0.99543378995433784"/>
  </r>
  <r>
    <x v="7"/>
    <n v="2188"/>
    <n v="0.999086757990867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la pivot7" cacheId="0" dataPosition="0" applyNumberFormats="0" applyBorderFormats="0" applyFontFormats="0" applyPatternFormats="0" applyAlignmentFormats="0" applyWidthHeightFormats="1" dataCaption="Valori" updatedVersion="6" minRefreshableVersion="5" useAutoFormatting="1" itemPrintTitles="1" createdVersion="6" indent="0" outline="1" outlineData="1" multipleFieldFilters="0" chartFormat="5" rowHeaderCaption="Anni">
  <location ref="A3:E11" firstHeaderRow="0" firstDataRow="1" firstDataCol="1"/>
  <pivotFields count="6">
    <pivotField axis="axisRow" numFmtId="166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ubtotalTop="0" showAll="0" avgSubtotal="1">
      <items count="539">
        <item x="3"/>
        <item x="230"/>
        <item x="82"/>
        <item x="27"/>
        <item x="8"/>
        <item x="315"/>
        <item x="26"/>
        <item x="25"/>
        <item x="17"/>
        <item x="9"/>
        <item x="75"/>
        <item x="60"/>
        <item x="259"/>
        <item x="79"/>
        <item x="537"/>
        <item x="14"/>
        <item x="80"/>
        <item x="345"/>
        <item x="175"/>
        <item x="349"/>
        <item x="176"/>
        <item x="63"/>
        <item x="44"/>
        <item x="59"/>
        <item x="239"/>
        <item x="410"/>
        <item x="149"/>
        <item x="4"/>
        <item x="29"/>
        <item x="58"/>
        <item x="118"/>
        <item x="71"/>
        <item x="445"/>
        <item x="20"/>
        <item x="332"/>
        <item x="30"/>
        <item x="83"/>
        <item x="527"/>
        <item x="24"/>
        <item x="354"/>
        <item x="185"/>
        <item x="84"/>
        <item x="310"/>
        <item x="327"/>
        <item x="276"/>
        <item x="18"/>
        <item x="323"/>
        <item x="312"/>
        <item x="424"/>
        <item x="152"/>
        <item x="269"/>
        <item x="324"/>
        <item x="531"/>
        <item x="358"/>
        <item x="444"/>
        <item x="254"/>
        <item x="173"/>
        <item x="2"/>
        <item x="432"/>
        <item x="70"/>
        <item x="124"/>
        <item x="81"/>
        <item x="317"/>
        <item x="336"/>
        <item x="321"/>
        <item x="241"/>
        <item x="28"/>
        <item x="520"/>
        <item x="325"/>
        <item x="224"/>
        <item x="6"/>
        <item x="231"/>
        <item x="297"/>
        <item x="413"/>
        <item x="127"/>
        <item x="220"/>
        <item x="387"/>
        <item x="405"/>
        <item x="364"/>
        <item x="21"/>
        <item x="427"/>
        <item x="216"/>
        <item x="153"/>
        <item x="316"/>
        <item x="243"/>
        <item x="69"/>
        <item x="508"/>
        <item x="117"/>
        <item x="242"/>
        <item x="0"/>
        <item x="346"/>
        <item x="481"/>
        <item x="475"/>
        <item x="476"/>
        <item x="205"/>
        <item x="473"/>
        <item x="187"/>
        <item x="240"/>
        <item x="72"/>
        <item x="355"/>
        <item x="330"/>
        <item x="154"/>
        <item x="384"/>
        <item x="19"/>
        <item x="328"/>
        <item x="333"/>
        <item x="123"/>
        <item x="32"/>
        <item x="238"/>
        <item x="31"/>
        <item x="237"/>
        <item x="15"/>
        <item x="159"/>
        <item x="280"/>
        <item x="329"/>
        <item x="412"/>
        <item x="401"/>
        <item x="334"/>
        <item x="513"/>
        <item x="331"/>
        <item x="351"/>
        <item x="146"/>
        <item x="451"/>
        <item x="43"/>
        <item x="474"/>
        <item x="335"/>
        <item x="371"/>
        <item x="232"/>
        <item x="162"/>
        <item x="425"/>
        <item x="326"/>
        <item x="5"/>
        <item x="11"/>
        <item x="381"/>
        <item x="472"/>
        <item x="415"/>
        <item x="22"/>
        <item x="498"/>
        <item x="461"/>
        <item x="277"/>
        <item x="33"/>
        <item x="478"/>
        <item x="134"/>
        <item x="23"/>
        <item x="12"/>
        <item x="426"/>
        <item x="50"/>
        <item x="10"/>
        <item x="38"/>
        <item x="77"/>
        <item x="320"/>
        <item x="57"/>
        <item x="386"/>
        <item x="48"/>
        <item x="34"/>
        <item x="352"/>
        <item x="150"/>
        <item x="499"/>
        <item x="65"/>
        <item x="36"/>
        <item x="7"/>
        <item x="388"/>
        <item x="13"/>
        <item x="236"/>
        <item x="411"/>
        <item x="35"/>
        <item x="109"/>
        <item x="151"/>
        <item x="399"/>
        <item x="525"/>
        <item x="135"/>
        <item x="516"/>
        <item x="227"/>
        <item x="477"/>
        <item x="244"/>
        <item x="462"/>
        <item x="385"/>
        <item x="430"/>
        <item x="303"/>
        <item x="1"/>
        <item x="245"/>
        <item x="313"/>
        <item x="125"/>
        <item x="93"/>
        <item x="484"/>
        <item x="319"/>
        <item x="314"/>
        <item x="145"/>
        <item x="37"/>
        <item x="49"/>
        <item x="167"/>
        <item x="471"/>
        <item x="503"/>
        <item x="337"/>
        <item x="368"/>
        <item x="228"/>
        <item x="233"/>
        <item x="39"/>
        <item x="225"/>
        <item x="42"/>
        <item x="437"/>
        <item x="286"/>
        <item x="41"/>
        <item x="235"/>
        <item x="130"/>
        <item x="40"/>
        <item x="234"/>
        <item x="16"/>
        <item x="534"/>
        <item x="45"/>
        <item x="61"/>
        <item x="222"/>
        <item x="215"/>
        <item x="322"/>
        <item x="86"/>
        <item x="390"/>
        <item x="338"/>
        <item x="389"/>
        <item x="404"/>
        <item x="528"/>
        <item x="391"/>
        <item x="362"/>
        <item x="268"/>
        <item x="99"/>
        <item x="536"/>
        <item x="467"/>
        <item x="229"/>
        <item x="67"/>
        <item x="309"/>
        <item x="115"/>
        <item x="158"/>
        <item x="470"/>
        <item x="247"/>
        <item x="51"/>
        <item x="140"/>
        <item x="206"/>
        <item x="219"/>
        <item x="361"/>
        <item x="226"/>
        <item x="377"/>
        <item x="521"/>
        <item x="64"/>
        <item x="46"/>
        <item x="502"/>
        <item x="340"/>
        <item x="47"/>
        <item x="353"/>
        <item x="428"/>
        <item x="193"/>
        <item x="56"/>
        <item x="350"/>
        <item x="195"/>
        <item x="500"/>
        <item x="192"/>
        <item x="266"/>
        <item x="365"/>
        <item x="52"/>
        <item x="414"/>
        <item x="509"/>
        <item x="54"/>
        <item x="202"/>
        <item x="261"/>
        <item x="53"/>
        <item x="463"/>
        <item x="449"/>
        <item x="318"/>
        <item x="246"/>
        <item x="296"/>
        <item x="144"/>
        <item x="217"/>
        <item x="55"/>
        <item x="339"/>
        <item x="253"/>
        <item x="199"/>
        <item x="504"/>
        <item x="529"/>
        <item x="207"/>
        <item x="423"/>
        <item x="94"/>
        <item x="375"/>
        <item x="302"/>
        <item x="179"/>
        <item x="532"/>
        <item x="469"/>
        <item x="383"/>
        <item x="406"/>
        <item x="248"/>
        <item x="394"/>
        <item x="418"/>
        <item x="530"/>
        <item x="122"/>
        <item x="92"/>
        <item x="221"/>
        <item x="223"/>
        <item x="526"/>
        <item x="447"/>
        <item x="249"/>
        <item x="512"/>
        <item x="62"/>
        <item x="452"/>
        <item x="450"/>
        <item x="119"/>
        <item x="252"/>
        <item x="459"/>
        <item x="200"/>
        <item x="402"/>
        <item x="398"/>
        <item x="120"/>
        <item x="308"/>
        <item x="203"/>
        <item x="204"/>
        <item x="250"/>
        <item x="283"/>
        <item x="171"/>
        <item x="511"/>
        <item x="68"/>
        <item x="429"/>
        <item x="392"/>
        <item x="397"/>
        <item x="510"/>
        <item x="382"/>
        <item x="300"/>
        <item x="466"/>
        <item x="198"/>
        <item x="419"/>
        <item x="279"/>
        <item x="96"/>
        <item x="258"/>
        <item x="210"/>
        <item x="305"/>
        <item x="275"/>
        <item x="78"/>
        <item x="214"/>
        <item x="282"/>
        <item x="251"/>
        <item x="218"/>
        <item x="533"/>
        <item x="407"/>
        <item x="295"/>
        <item x="298"/>
        <item x="155"/>
        <item x="393"/>
        <item x="400"/>
        <item x="434"/>
        <item x="535"/>
        <item x="496"/>
        <item x="468"/>
        <item x="341"/>
        <item x="431"/>
        <item x="66"/>
        <item x="376"/>
        <item x="256"/>
        <item x="211"/>
        <item x="121"/>
        <item x="483"/>
        <item x="311"/>
        <item x="379"/>
        <item x="416"/>
        <item x="479"/>
        <item x="456"/>
        <item x="98"/>
        <item x="107"/>
        <item x="156"/>
        <item x="88"/>
        <item x="112"/>
        <item x="114"/>
        <item x="97"/>
        <item x="522"/>
        <item x="524"/>
        <item x="126"/>
        <item x="110"/>
        <item x="208"/>
        <item x="194"/>
        <item x="458"/>
        <item x="278"/>
        <item x="270"/>
        <item x="255"/>
        <item x="380"/>
        <item x="76"/>
        <item x="74"/>
        <item x="73"/>
        <item x="422"/>
        <item x="285"/>
        <item x="196"/>
        <item x="213"/>
        <item x="260"/>
        <item x="157"/>
        <item x="480"/>
        <item x="378"/>
        <item x="523"/>
        <item x="116"/>
        <item x="519"/>
        <item x="372"/>
        <item x="257"/>
        <item x="495"/>
        <item x="433"/>
        <item x="403"/>
        <item x="342"/>
        <item x="453"/>
        <item x="486"/>
        <item x="209"/>
        <item x="374"/>
        <item x="518"/>
        <item x="482"/>
        <item x="306"/>
        <item x="439"/>
        <item x="465"/>
        <item x="363"/>
        <item x="464"/>
        <item x="367"/>
        <item x="307"/>
        <item x="395"/>
        <item x="212"/>
        <item x="181"/>
        <item x="344"/>
        <item x="178"/>
        <item x="514"/>
        <item x="517"/>
        <item x="91"/>
        <item x="90"/>
        <item x="515"/>
        <item x="131"/>
        <item x="293"/>
        <item x="506"/>
        <item x="133"/>
        <item x="103"/>
        <item x="184"/>
        <item x="304"/>
        <item x="89"/>
        <item x="102"/>
        <item x="301"/>
        <item x="177"/>
        <item x="485"/>
        <item x="262"/>
        <item x="505"/>
        <item x="421"/>
        <item x="373"/>
        <item x="139"/>
        <item x="347"/>
        <item x="85"/>
        <item x="507"/>
        <item x="201"/>
        <item x="420"/>
        <item x="489"/>
        <item x="170"/>
        <item x="435"/>
        <item x="264"/>
        <item x="101"/>
        <item x="291"/>
        <item x="488"/>
        <item x="263"/>
        <item x="100"/>
        <item x="442"/>
        <item x="172"/>
        <item x="487"/>
        <item x="87"/>
        <item x="104"/>
        <item x="356"/>
        <item x="265"/>
        <item x="294"/>
        <item x="460"/>
        <item x="494"/>
        <item x="197"/>
        <item x="183"/>
        <item x="274"/>
        <item x="417"/>
        <item x="501"/>
        <item x="137"/>
        <item x="454"/>
        <item x="455"/>
        <item x="95"/>
        <item x="443"/>
        <item x="106"/>
        <item x="457"/>
        <item x="409"/>
        <item x="343"/>
        <item x="370"/>
        <item x="366"/>
        <item x="440"/>
        <item x="446"/>
        <item x="438"/>
        <item x="491"/>
        <item x="132"/>
        <item x="105"/>
        <item x="492"/>
        <item x="182"/>
        <item x="113"/>
        <item x="369"/>
        <item x="141"/>
        <item x="186"/>
        <item x="348"/>
        <item x="284"/>
        <item x="408"/>
        <item x="299"/>
        <item x="189"/>
        <item x="441"/>
        <item x="490"/>
        <item x="164"/>
        <item x="191"/>
        <item x="271"/>
        <item x="190"/>
        <item x="497"/>
        <item x="396"/>
        <item x="272"/>
        <item x="160"/>
        <item x="136"/>
        <item x="360"/>
        <item x="436"/>
        <item x="143"/>
        <item x="288"/>
        <item x="357"/>
        <item x="111"/>
        <item x="166"/>
        <item x="281"/>
        <item x="129"/>
        <item x="292"/>
        <item x="267"/>
        <item x="448"/>
        <item x="138"/>
        <item x="174"/>
        <item x="163"/>
        <item x="169"/>
        <item x="161"/>
        <item x="188"/>
        <item x="142"/>
        <item x="108"/>
        <item x="493"/>
        <item x="165"/>
        <item x="180"/>
        <item x="168"/>
        <item x="290"/>
        <item x="273"/>
        <item x="289"/>
        <item x="359"/>
        <item x="147"/>
        <item x="148"/>
        <item x="128"/>
        <item x="287"/>
        <item t="avg"/>
      </items>
    </pivotField>
    <pivotField dataField="1" subtotalTop="0" showAll="0">
      <items count="2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1"/>
        <item x="390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t="default"/>
      </items>
    </pivotField>
    <pivotField subtotalTop="0" showAll="0">
      <items count="3">
        <item x="1"/>
        <item x="0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3">
    <field x="5"/>
    <field x="4"/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Kw " fld="1" baseField="5" baseItem="1"/>
    <dataField name="Potenza Totale" fld="2" subtotal="max" baseField="5" baseItem="1" numFmtId="165"/>
    <dataField name="Media Kw" fld="1" subtotal="average" baseField="5" baseItem="1"/>
    <dataField name="Conteggio di Kw Totali" fld="2" subtotal="count" baseField="5" baseItem="4"/>
  </dataFields>
  <formats count="2"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3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5" count="1" selected="0">
            <x v="5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5" count="1" selected="0">
            <x v="6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5" count="1" selected="0">
            <x v="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2"/>
          </reference>
          <reference field="5" count="1" selected="0">
            <x v="1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2"/>
          </reference>
          <reference field="5" count="1" selected="0">
            <x v="2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2"/>
          </reference>
          <reference field="5" count="1" selected="0">
            <x v="3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2"/>
          </reference>
          <reference field="5" count="1" selected="0">
            <x v="4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3"/>
          </reference>
          <reference field="5" count="1" selected="0">
            <x v="1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3"/>
          </reference>
          <reference field="5" count="1" selected="0">
            <x v="2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3"/>
          </reference>
          <reference field="5" count="1" selected="0">
            <x v="3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3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66" name="Data">
      <autoFilter ref="A1">
        <filterColumn colId="0">
          <customFilters and="1">
            <customFilter operator="greaterThanOrEqual" val="40179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la pivot8" cacheId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5">
  <location ref="A24:B30" firstHeaderRow="1" firstDataRow="1" firstDataCol="1"/>
  <pivotFields count="3">
    <pivotField axis="axisRow" subtotalTop="0" showAll="0">
      <items count="9">
        <item x="1"/>
        <item x="2"/>
        <item x="3"/>
        <item x="4"/>
        <item h="1" x="5"/>
        <item h="1" x="6"/>
        <item x="0"/>
        <item h="1" x="7"/>
        <item t="default"/>
      </items>
    </pivotField>
    <pivotField dataField="1" subtotalTop="0" showAll="0"/>
    <pivotField numFmtId="167" subtotalTop="0" showAll="0"/>
  </pivotFields>
  <rowFields count="1">
    <field x="0"/>
  </rowFields>
  <rowItems count="6">
    <i>
      <x/>
    </i>
    <i>
      <x v="1"/>
    </i>
    <i>
      <x v="2"/>
    </i>
    <i>
      <x v="3"/>
    </i>
    <i>
      <x v="6"/>
    </i>
    <i t="grand">
      <x/>
    </i>
  </rowItems>
  <colItems count="1">
    <i/>
  </colItems>
  <dataFields count="1">
    <dataField name="Somma di Colonna2" fld="1" baseField="0" baseItem="0"/>
  </dataFields>
  <chartFormats count="9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A1:D2190" totalsRowCount="1" headerRowDxfId="12" dataDxfId="11" totalsRowDxfId="10" headerRowBorderDxfId="8" tableBorderDxfId="9">
  <autoFilter ref="A1:D2189" xr:uid="{00000000-0009-0000-0100-000001000000}"/>
  <tableColumns count="4">
    <tableColumn id="1" xr3:uid="{00000000-0010-0000-0000-000001000000}" name="Data" totalsRowLabel="Totale" dataDxfId="6" totalsRowDxfId="7"/>
    <tableColumn id="2" xr3:uid="{00000000-0010-0000-0000-000002000000}" name="Potenza Prodotta [Kw]" dataDxfId="4" totalsRowDxfId="5"/>
    <tableColumn id="3" xr3:uid="{00000000-0010-0000-0000-000003000000}" name="Energia Prodotta [Kw/h]" dataDxfId="2" totalsRowDxfId="3"/>
    <tableColumn id="4" xr3:uid="{00000000-0010-0000-0000-000004000000}" name="Meteo" totalsRowFunction="count" dataDxfId="0" totalsRowDxfId="1"/>
  </tableColumns>
  <tableStyleInfo name="TableStyleLight2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a4" displayName="Tabella4" ref="A9:C10" headerRowCount="0">
  <tableColumns count="3">
    <tableColumn id="1" xr3:uid="{00000000-0010-0000-0100-000001000000}" name="Colonna1" totalsRowLabel="Totale"/>
    <tableColumn id="2" xr3:uid="{00000000-0010-0000-0100-000002000000}" name="Colonna2" dataDxfId="30">
      <calculatedColumnFormula>COUNTIF(DATI!D1:D1858,"nuvoloso")</calculatedColumnFormula>
    </tableColumn>
    <tableColumn id="3" xr3:uid="{00000000-0010-0000-0100-000003000000}" name="Colonna3" totalsRowFunction="sum" headerRowDxfId="29" dataDxfId="28" totalsRowDxfId="27">
      <calculatedColumnFormula>B9/$B$1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la6" displayName="Tabella6" ref="A12:C19" headerRowCount="0" headerRowBorderDxfId="26" tableBorderDxfId="25" totalsRowBorderDxfId="24">
  <tableColumns count="3">
    <tableColumn id="1" xr3:uid="{00000000-0010-0000-0200-000001000000}" name="Colonna1" totalsRowLabel="Totale" headerRowDxfId="23" dataDxfId="22" totalsRowDxfId="21"/>
    <tableColumn id="2" xr3:uid="{00000000-0010-0000-0200-000002000000}" name="Colonna2" headerRowDxfId="20" dataDxfId="19" totalsRowDxfId="18"/>
    <tableColumn id="3" xr3:uid="{00000000-0010-0000-0200-000003000000}" name="Colonna3" totalsRowFunction="sum" headerRowDxfId="17" dataDxfId="16" totalsRowDxfId="15">
      <calculatedColumnFormula>B13/$B$1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" xr10:uid="{95DBD386-5E33-4597-A28F-F5100F834207}" sourceName="Data">
  <pivotTables>
    <pivotTable tabId="4" name="Tabella pivot7"/>
  </pivotTables>
  <state minimalRefreshVersion="6" lastRefreshVersion="6" pivotCacheId="1" filterType="dateBetween">
    <selection startDate="2010-01-01T00:00:00" endDate="2016-12-31T00:00:00"/>
    <bounds startDate="2010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70138D30-0075-4AD1-BD7D-0DB62190F1B8}" cache="SequenzaTemporaleNativa_Data" caption="Data" level="1" selectionLevel="0" scrollPosition="2010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90"/>
  <sheetViews>
    <sheetView workbookViewId="0">
      <selection activeCell="G4" sqref="G4"/>
    </sheetView>
  </sheetViews>
  <sheetFormatPr defaultColWidth="8.6640625" defaultRowHeight="15.05" x14ac:dyDescent="0.3"/>
  <cols>
    <col min="1" max="1" width="20.109375" style="22" customWidth="1"/>
    <col min="2" max="2" width="24.77734375" style="6" bestFit="1" customWidth="1"/>
    <col min="3" max="3" width="26.33203125" style="6" bestFit="1" customWidth="1"/>
    <col min="4" max="4" width="20.109375" style="6" customWidth="1"/>
    <col min="5" max="16384" width="8.6640625" style="6"/>
  </cols>
  <sheetData>
    <row r="1" spans="1:6" ht="15.75" thickBot="1" x14ac:dyDescent="0.35">
      <c r="A1" s="3" t="s">
        <v>0</v>
      </c>
      <c r="B1" s="4" t="s">
        <v>34</v>
      </c>
      <c r="C1" s="4" t="s">
        <v>33</v>
      </c>
      <c r="D1" s="5" t="s">
        <v>1</v>
      </c>
      <c r="E1" s="6" t="s">
        <v>43</v>
      </c>
      <c r="F1" s="6">
        <v>0.15</v>
      </c>
    </row>
    <row r="2" spans="1:6" x14ac:dyDescent="0.3">
      <c r="A2" s="7">
        <v>40505</v>
      </c>
      <c r="B2" s="8">
        <v>12.6</v>
      </c>
      <c r="C2" s="9">
        <v>12.63</v>
      </c>
      <c r="D2" s="10" t="s">
        <v>2</v>
      </c>
      <c r="E2" s="6">
        <f>Tabella1[[#This Row],[Potenza Prodotta '[Kw']]]*$F$1</f>
        <v>1.89</v>
      </c>
    </row>
    <row r="3" spans="1:6" ht="14.4" x14ac:dyDescent="0.3">
      <c r="A3" s="11">
        <v>40506</v>
      </c>
      <c r="B3" s="12">
        <v>17.87</v>
      </c>
      <c r="C3" s="12">
        <v>30.5</v>
      </c>
      <c r="D3" s="13" t="s">
        <v>3</v>
      </c>
      <c r="E3" s="6">
        <f>Tabella1[[#This Row],[Potenza Prodotta '[Kw']]]*$F$1</f>
        <v>2.6804999999999999</v>
      </c>
    </row>
    <row r="4" spans="1:6" ht="14.4" x14ac:dyDescent="0.3">
      <c r="A4" s="11">
        <v>40507</v>
      </c>
      <c r="B4" s="12">
        <v>9.01</v>
      </c>
      <c r="C4" s="12">
        <v>39.51</v>
      </c>
      <c r="D4" s="13" t="s">
        <v>3</v>
      </c>
      <c r="E4" s="6">
        <f>Tabella1[[#This Row],[Potenza Prodotta '[Kw']]]*$F$1</f>
        <v>1.3514999999999999</v>
      </c>
    </row>
    <row r="5" spans="1:6" ht="14.4" x14ac:dyDescent="0.3">
      <c r="A5" s="11">
        <v>40508</v>
      </c>
      <c r="B5" s="12">
        <v>0</v>
      </c>
      <c r="C5" s="12">
        <v>39.51</v>
      </c>
      <c r="D5" s="13" t="s">
        <v>4</v>
      </c>
      <c r="E5" s="6">
        <f>Tabella1[[#This Row],[Potenza Prodotta '[Kw']]]*$F$1</f>
        <v>0</v>
      </c>
    </row>
    <row r="6" spans="1:6" ht="14.4" x14ac:dyDescent="0.3">
      <c r="A6" s="11">
        <v>40509</v>
      </c>
      <c r="B6" s="12">
        <v>4.8</v>
      </c>
      <c r="C6" s="12">
        <v>44.309999999999995</v>
      </c>
      <c r="D6" s="13" t="s">
        <v>3</v>
      </c>
      <c r="E6" s="6">
        <f>Tabella1[[#This Row],[Potenza Prodotta '[Kw']]]*$F$1</f>
        <v>0.72</v>
      </c>
    </row>
    <row r="7" spans="1:6" ht="14.4" x14ac:dyDescent="0.3">
      <c r="A7" s="11">
        <v>40510</v>
      </c>
      <c r="B7" s="12">
        <v>0</v>
      </c>
      <c r="C7" s="12">
        <v>44.309999999999995</v>
      </c>
      <c r="D7" s="13" t="s">
        <v>4</v>
      </c>
      <c r="E7" s="6">
        <f>Tabella1[[#This Row],[Potenza Prodotta '[Kw']]]*$F$1</f>
        <v>0</v>
      </c>
    </row>
    <row r="8" spans="1:6" ht="14.4" x14ac:dyDescent="0.3">
      <c r="A8" s="11">
        <v>40511</v>
      </c>
      <c r="B8" s="12">
        <v>15</v>
      </c>
      <c r="C8" s="12">
        <v>59.309999999999995</v>
      </c>
      <c r="D8" s="13" t="s">
        <v>3</v>
      </c>
      <c r="E8" s="6">
        <f>Tabella1[[#This Row],[Potenza Prodotta '[Kw']]]*$F$1</f>
        <v>2.25</v>
      </c>
    </row>
    <row r="9" spans="1:6" ht="14.4" x14ac:dyDescent="0.3">
      <c r="A9" s="11">
        <v>40513</v>
      </c>
      <c r="B9" s="12">
        <v>0</v>
      </c>
      <c r="C9" s="12">
        <v>59.309999999999995</v>
      </c>
      <c r="D9" s="13" t="s">
        <v>4</v>
      </c>
      <c r="E9" s="6">
        <f>Tabella1[[#This Row],[Potenza Prodotta '[Kw']]]*$F$1</f>
        <v>0</v>
      </c>
    </row>
    <row r="10" spans="1:6" ht="14.4" x14ac:dyDescent="0.3">
      <c r="A10" s="11">
        <v>40514</v>
      </c>
      <c r="B10" s="12">
        <v>0</v>
      </c>
      <c r="C10" s="12">
        <v>59.309999999999995</v>
      </c>
      <c r="D10" s="13" t="s">
        <v>4</v>
      </c>
      <c r="E10" s="6">
        <f>Tabella1[[#This Row],[Potenza Prodotta '[Kw']]]*$F$1</f>
        <v>0</v>
      </c>
    </row>
    <row r="11" spans="1:6" ht="14.4" x14ac:dyDescent="0.3">
      <c r="A11" s="11">
        <v>40515</v>
      </c>
      <c r="B11" s="12">
        <v>10.84</v>
      </c>
      <c r="C11" s="12">
        <v>70.149999999999991</v>
      </c>
      <c r="D11" s="13" t="s">
        <v>3</v>
      </c>
      <c r="E11" s="6">
        <f>Tabella1[[#This Row],[Potenza Prodotta '[Kw']]]*$F$1</f>
        <v>1.6259999999999999</v>
      </c>
    </row>
    <row r="12" spans="1:6" ht="14.4" x14ac:dyDescent="0.3">
      <c r="A12" s="11">
        <v>40516</v>
      </c>
      <c r="B12" s="12">
        <v>16.900000000000006</v>
      </c>
      <c r="C12" s="12">
        <v>87.05</v>
      </c>
      <c r="D12" s="13" t="s">
        <v>3</v>
      </c>
      <c r="E12" s="6">
        <f>Tabella1[[#This Row],[Potenza Prodotta '[Kw']]]*$F$1</f>
        <v>2.5350000000000006</v>
      </c>
    </row>
    <row r="13" spans="1:6" ht="14.4" x14ac:dyDescent="0.3">
      <c r="A13" s="11">
        <v>40517</v>
      </c>
      <c r="B13" s="12">
        <v>1</v>
      </c>
      <c r="C13" s="12">
        <v>88.05</v>
      </c>
      <c r="D13" s="13" t="s">
        <v>4</v>
      </c>
      <c r="E13" s="6">
        <f>Tabella1[[#This Row],[Potenza Prodotta '[Kw']]]*$F$1</f>
        <v>0.15</v>
      </c>
    </row>
    <row r="14" spans="1:6" ht="14.4" x14ac:dyDescent="0.3">
      <c r="A14" s="11">
        <v>40518</v>
      </c>
      <c r="B14" s="12">
        <v>1</v>
      </c>
      <c r="C14" s="12">
        <v>89.05</v>
      </c>
      <c r="D14" s="13" t="s">
        <v>4</v>
      </c>
      <c r="E14" s="6">
        <f>Tabella1[[#This Row],[Potenza Prodotta '[Kw']]]*$F$1</f>
        <v>0.15</v>
      </c>
    </row>
    <row r="15" spans="1:6" ht="14.4" x14ac:dyDescent="0.3">
      <c r="A15" s="11">
        <v>40519</v>
      </c>
      <c r="B15" s="12">
        <v>1</v>
      </c>
      <c r="C15" s="12">
        <v>90.05</v>
      </c>
      <c r="D15" s="13" t="s">
        <v>4</v>
      </c>
      <c r="E15" s="6">
        <f>Tabella1[[#This Row],[Potenza Prodotta '[Kw']]]*$F$1</f>
        <v>0.15</v>
      </c>
    </row>
    <row r="16" spans="1:6" ht="14.4" x14ac:dyDescent="0.3">
      <c r="A16" s="11">
        <v>40520</v>
      </c>
      <c r="B16" s="12">
        <v>2</v>
      </c>
      <c r="C16" s="12">
        <v>92.05</v>
      </c>
      <c r="D16" s="13" t="s">
        <v>4</v>
      </c>
      <c r="E16" s="6">
        <f>Tabella1[[#This Row],[Potenza Prodotta '[Kw']]]*$F$1</f>
        <v>0.3</v>
      </c>
    </row>
    <row r="17" spans="1:5" ht="14.4" x14ac:dyDescent="0.3">
      <c r="A17" s="11">
        <v>40521</v>
      </c>
      <c r="B17" s="12">
        <v>16</v>
      </c>
      <c r="C17" s="12">
        <v>108.05</v>
      </c>
      <c r="D17" s="13" t="s">
        <v>3</v>
      </c>
      <c r="E17" s="6">
        <f>Tabella1[[#This Row],[Potenza Prodotta '[Kw']]]*$F$1</f>
        <v>2.4</v>
      </c>
    </row>
    <row r="18" spans="1:5" ht="14.4" x14ac:dyDescent="0.3">
      <c r="A18" s="11">
        <v>40522</v>
      </c>
      <c r="B18" s="12">
        <v>16</v>
      </c>
      <c r="C18" s="12">
        <v>124.05</v>
      </c>
      <c r="D18" s="13" t="s">
        <v>3</v>
      </c>
      <c r="E18" s="6">
        <f>Tabella1[[#This Row],[Potenza Prodotta '[Kw']]]*$F$1</f>
        <v>2.4</v>
      </c>
    </row>
    <row r="19" spans="1:5" ht="14.4" x14ac:dyDescent="0.3">
      <c r="A19" s="11">
        <v>40523</v>
      </c>
      <c r="B19" s="12">
        <v>15.099999999999994</v>
      </c>
      <c r="C19" s="12">
        <v>139.14999999999998</v>
      </c>
      <c r="D19" s="13" t="s">
        <v>3</v>
      </c>
      <c r="E19" s="6">
        <f>Tabella1[[#This Row],[Potenza Prodotta '[Kw']]]*$F$1</f>
        <v>2.2649999999999992</v>
      </c>
    </row>
    <row r="20" spans="1:5" ht="14.4" x14ac:dyDescent="0.3">
      <c r="A20" s="11">
        <v>40524</v>
      </c>
      <c r="B20" s="12">
        <v>15.900000000000006</v>
      </c>
      <c r="C20" s="12">
        <v>155.04999999999998</v>
      </c>
      <c r="D20" s="13" t="s">
        <v>3</v>
      </c>
      <c r="E20" s="6">
        <f>Tabella1[[#This Row],[Potenza Prodotta '[Kw']]]*$F$1</f>
        <v>2.3850000000000007</v>
      </c>
    </row>
    <row r="21" spans="1:5" ht="14.4" x14ac:dyDescent="0.3">
      <c r="A21" s="11">
        <v>40525</v>
      </c>
      <c r="B21" s="12">
        <v>17</v>
      </c>
      <c r="C21" s="12">
        <v>172.04999999999998</v>
      </c>
      <c r="D21" s="13" t="s">
        <v>3</v>
      </c>
      <c r="E21" s="6">
        <f>Tabella1[[#This Row],[Potenza Prodotta '[Kw']]]*$F$1</f>
        <v>2.5499999999999998</v>
      </c>
    </row>
    <row r="22" spans="1:5" ht="14.4" x14ac:dyDescent="0.3">
      <c r="A22" s="11">
        <v>40526</v>
      </c>
      <c r="B22" s="12">
        <v>3</v>
      </c>
      <c r="C22" s="12">
        <v>175.04999999999998</v>
      </c>
      <c r="D22" s="13" t="s">
        <v>4</v>
      </c>
      <c r="E22" s="6">
        <f>Tabella1[[#This Row],[Potenza Prodotta '[Kw']]]*$F$1</f>
        <v>0.44999999999999996</v>
      </c>
    </row>
    <row r="23" spans="1:5" ht="14.4" x14ac:dyDescent="0.3">
      <c r="A23" s="11">
        <v>40527</v>
      </c>
      <c r="B23" s="12">
        <v>17</v>
      </c>
      <c r="C23" s="12">
        <v>192.04999999999998</v>
      </c>
      <c r="D23" s="13" t="s">
        <v>3</v>
      </c>
      <c r="E23" s="6">
        <f>Tabella1[[#This Row],[Potenza Prodotta '[Kw']]]*$F$1</f>
        <v>2.5499999999999998</v>
      </c>
    </row>
    <row r="24" spans="1:5" ht="14.4" x14ac:dyDescent="0.3">
      <c r="A24" s="11">
        <v>40528</v>
      </c>
      <c r="B24" s="12">
        <v>0</v>
      </c>
      <c r="C24" s="12">
        <v>192.04999999999998</v>
      </c>
      <c r="D24" s="13" t="s">
        <v>4</v>
      </c>
      <c r="E24" s="6">
        <f>Tabella1[[#This Row],[Potenza Prodotta '[Kw']]]*$F$1</f>
        <v>0</v>
      </c>
    </row>
    <row r="25" spans="1:5" ht="14.4" x14ac:dyDescent="0.3">
      <c r="A25" s="11">
        <v>40529</v>
      </c>
      <c r="B25" s="12">
        <v>17</v>
      </c>
      <c r="C25" s="12">
        <v>209.04999999999998</v>
      </c>
      <c r="D25" s="13" t="s">
        <v>3</v>
      </c>
      <c r="E25" s="6">
        <f>Tabella1[[#This Row],[Potenza Prodotta '[Kw']]]*$F$1</f>
        <v>2.5499999999999998</v>
      </c>
    </row>
    <row r="26" spans="1:5" ht="14.4" x14ac:dyDescent="0.3">
      <c r="A26" s="11">
        <v>40530</v>
      </c>
      <c r="B26" s="12">
        <v>14</v>
      </c>
      <c r="C26" s="12">
        <v>223.04999999999998</v>
      </c>
      <c r="D26" s="13" t="s">
        <v>3</v>
      </c>
      <c r="E26" s="6">
        <f>Tabella1[[#This Row],[Potenza Prodotta '[Kw']]]*$F$1</f>
        <v>2.1</v>
      </c>
    </row>
    <row r="27" spans="1:5" ht="14.4" x14ac:dyDescent="0.3">
      <c r="A27" s="11">
        <v>40531</v>
      </c>
      <c r="B27" s="12">
        <v>0</v>
      </c>
      <c r="C27" s="12">
        <v>223.04999999999998</v>
      </c>
      <c r="D27" s="13" t="s">
        <v>4</v>
      </c>
      <c r="E27" s="6">
        <f>Tabella1[[#This Row],[Potenza Prodotta '[Kw']]]*$F$1</f>
        <v>0</v>
      </c>
    </row>
    <row r="28" spans="1:5" ht="14.4" x14ac:dyDescent="0.3">
      <c r="A28" s="11">
        <v>40532</v>
      </c>
      <c r="B28" s="12">
        <v>19</v>
      </c>
      <c r="C28" s="12">
        <v>242.04999999999998</v>
      </c>
      <c r="D28" s="13" t="s">
        <v>3</v>
      </c>
      <c r="E28" s="6">
        <f>Tabella1[[#This Row],[Potenza Prodotta '[Kw']]]*$F$1</f>
        <v>2.85</v>
      </c>
    </row>
    <row r="29" spans="1:5" ht="14.4" x14ac:dyDescent="0.3">
      <c r="A29" s="11">
        <v>40533</v>
      </c>
      <c r="B29" s="12">
        <v>0</v>
      </c>
      <c r="C29" s="12">
        <v>242.04999999999998</v>
      </c>
      <c r="D29" s="13" t="s">
        <v>4</v>
      </c>
      <c r="E29" s="6">
        <f>Tabella1[[#This Row],[Potenza Prodotta '[Kw']]]*$F$1</f>
        <v>0</v>
      </c>
    </row>
    <row r="30" spans="1:5" ht="14.4" x14ac:dyDescent="0.3">
      <c r="A30" s="11">
        <v>40534</v>
      </c>
      <c r="B30" s="12">
        <v>0</v>
      </c>
      <c r="C30" s="12">
        <v>242.04999999999998</v>
      </c>
      <c r="D30" s="13" t="s">
        <v>4</v>
      </c>
      <c r="E30" s="6">
        <f>Tabella1[[#This Row],[Potenza Prodotta '[Kw']]]*$F$1</f>
        <v>0</v>
      </c>
    </row>
    <row r="31" spans="1:5" ht="14.4" x14ac:dyDescent="0.3">
      <c r="A31" s="11">
        <v>40535</v>
      </c>
      <c r="B31" s="12">
        <v>0</v>
      </c>
      <c r="C31" s="12">
        <v>242.04999999999998</v>
      </c>
      <c r="D31" s="13" t="s">
        <v>4</v>
      </c>
      <c r="E31" s="6">
        <f>Tabella1[[#This Row],[Potenza Prodotta '[Kw']]]*$F$1</f>
        <v>0</v>
      </c>
    </row>
    <row r="32" spans="1:5" ht="14.4" x14ac:dyDescent="0.3">
      <c r="A32" s="11">
        <v>40536</v>
      </c>
      <c r="B32" s="12">
        <v>0</v>
      </c>
      <c r="C32" s="12">
        <v>242.04999999999998</v>
      </c>
      <c r="D32" s="13" t="s">
        <v>4</v>
      </c>
      <c r="E32" s="6">
        <f>Tabella1[[#This Row],[Potenza Prodotta '[Kw']]]*$F$1</f>
        <v>0</v>
      </c>
    </row>
    <row r="33" spans="1:5" ht="14.4" x14ac:dyDescent="0.3">
      <c r="A33" s="11">
        <v>40537</v>
      </c>
      <c r="B33" s="12">
        <v>1.6999999999999886</v>
      </c>
      <c r="C33" s="12">
        <v>243.74999999999997</v>
      </c>
      <c r="D33" s="13" t="s">
        <v>3</v>
      </c>
      <c r="E33" s="6">
        <f>Tabella1[[#This Row],[Potenza Prodotta '[Kw']]]*$F$1</f>
        <v>0.25499999999999828</v>
      </c>
    </row>
    <row r="34" spans="1:5" x14ac:dyDescent="0.3">
      <c r="A34" s="11">
        <v>40538</v>
      </c>
      <c r="B34" s="12">
        <v>7.6000000000000227</v>
      </c>
      <c r="C34" s="12">
        <v>251.35</v>
      </c>
      <c r="D34" s="13" t="s">
        <v>3</v>
      </c>
      <c r="E34" s="6">
        <f>Tabella1[[#This Row],[Potenza Prodotta '[Kw']]]*$F$1</f>
        <v>1.1400000000000035</v>
      </c>
    </row>
    <row r="35" spans="1:5" x14ac:dyDescent="0.3">
      <c r="A35" s="11">
        <v>40539</v>
      </c>
      <c r="B35" s="12">
        <v>13.699999999999989</v>
      </c>
      <c r="C35" s="12">
        <v>265.04999999999995</v>
      </c>
      <c r="D35" s="13" t="s">
        <v>3</v>
      </c>
      <c r="E35" s="6">
        <f>Tabella1[[#This Row],[Potenza Prodotta '[Kw']]]*$F$1</f>
        <v>2.0549999999999984</v>
      </c>
    </row>
    <row r="36" spans="1:5" x14ac:dyDescent="0.3">
      <c r="A36" s="11">
        <v>40540</v>
      </c>
      <c r="B36" s="12">
        <v>6</v>
      </c>
      <c r="C36" s="12">
        <v>271.04999999999995</v>
      </c>
      <c r="D36" s="13" t="s">
        <v>4</v>
      </c>
      <c r="E36" s="6">
        <f>Tabella1[[#This Row],[Potenza Prodotta '[Kw']]]*$F$1</f>
        <v>0.89999999999999991</v>
      </c>
    </row>
    <row r="37" spans="1:5" x14ac:dyDescent="0.3">
      <c r="A37" s="11">
        <v>40541</v>
      </c>
      <c r="B37" s="12">
        <v>0</v>
      </c>
      <c r="C37" s="12">
        <v>271.04999999999995</v>
      </c>
      <c r="D37" s="13" t="s">
        <v>4</v>
      </c>
      <c r="E37" s="6">
        <f>Tabella1[[#This Row],[Potenza Prodotta '[Kw']]]*$F$1</f>
        <v>0</v>
      </c>
    </row>
    <row r="38" spans="1:5" x14ac:dyDescent="0.3">
      <c r="A38" s="11">
        <v>40542</v>
      </c>
      <c r="B38" s="12">
        <v>11.800000000000011</v>
      </c>
      <c r="C38" s="12">
        <v>282.84999999999997</v>
      </c>
      <c r="D38" s="13" t="s">
        <v>3</v>
      </c>
      <c r="E38" s="6">
        <f>Tabella1[[#This Row],[Potenza Prodotta '[Kw']]]*$F$1</f>
        <v>1.7700000000000016</v>
      </c>
    </row>
    <row r="39" spans="1:5" x14ac:dyDescent="0.3">
      <c r="A39" s="11">
        <v>40543</v>
      </c>
      <c r="B39" s="12">
        <v>15.199999999999989</v>
      </c>
      <c r="C39" s="12">
        <v>298.04999999999995</v>
      </c>
      <c r="D39" s="13" t="s">
        <v>3</v>
      </c>
      <c r="E39" s="6">
        <f>Tabella1[[#This Row],[Potenza Prodotta '[Kw']]]*$F$1</f>
        <v>2.279999999999998</v>
      </c>
    </row>
    <row r="40" spans="1:5" x14ac:dyDescent="0.3">
      <c r="A40" s="11">
        <v>40544</v>
      </c>
      <c r="B40" s="12">
        <v>15.7</v>
      </c>
      <c r="C40" s="12">
        <v>313.74999999999994</v>
      </c>
      <c r="D40" s="13" t="s">
        <v>3</v>
      </c>
      <c r="E40" s="6">
        <f>Tabella1[[#This Row],[Potenza Prodotta '[Kw']]]*$F$1</f>
        <v>2.355</v>
      </c>
    </row>
    <row r="41" spans="1:5" x14ac:dyDescent="0.3">
      <c r="A41" s="11">
        <v>40545</v>
      </c>
      <c r="B41" s="12">
        <v>17</v>
      </c>
      <c r="C41" s="12">
        <v>330.74999999999994</v>
      </c>
      <c r="D41" s="13" t="s">
        <v>3</v>
      </c>
      <c r="E41" s="6">
        <f>Tabella1[[#This Row],[Potenza Prodotta '[Kw']]]*$F$1</f>
        <v>2.5499999999999998</v>
      </c>
    </row>
    <row r="42" spans="1:5" x14ac:dyDescent="0.3">
      <c r="A42" s="11">
        <v>40546</v>
      </c>
      <c r="B42" s="12">
        <v>6.5999999999999659</v>
      </c>
      <c r="C42" s="12">
        <v>337.34999999999991</v>
      </c>
      <c r="D42" s="13" t="s">
        <v>3</v>
      </c>
      <c r="E42" s="6">
        <f>Tabella1[[#This Row],[Potenza Prodotta '[Kw']]]*$F$1</f>
        <v>0.98999999999999488</v>
      </c>
    </row>
    <row r="43" spans="1:5" x14ac:dyDescent="0.3">
      <c r="A43" s="11">
        <v>40547</v>
      </c>
      <c r="B43" s="12">
        <v>2</v>
      </c>
      <c r="C43" s="12">
        <v>339.34999999999991</v>
      </c>
      <c r="D43" s="13" t="s">
        <v>4</v>
      </c>
      <c r="E43" s="6">
        <f>Tabella1[[#This Row],[Potenza Prodotta '[Kw']]]*$F$1</f>
        <v>0.3</v>
      </c>
    </row>
    <row r="44" spans="1:5" x14ac:dyDescent="0.3">
      <c r="A44" s="11">
        <v>40548</v>
      </c>
      <c r="B44" s="12">
        <v>1.54</v>
      </c>
      <c r="C44" s="12">
        <v>340.88999999999993</v>
      </c>
      <c r="D44" s="13" t="s">
        <v>4</v>
      </c>
      <c r="E44" s="6">
        <f>Tabella1[[#This Row],[Potenza Prodotta '[Kw']]]*$F$1</f>
        <v>0.23099999999999998</v>
      </c>
    </row>
    <row r="45" spans="1:5" x14ac:dyDescent="0.3">
      <c r="A45" s="11">
        <v>40549</v>
      </c>
      <c r="B45" s="12">
        <v>1.4</v>
      </c>
      <c r="C45" s="12">
        <v>342.28999999999991</v>
      </c>
      <c r="D45" s="13" t="s">
        <v>4</v>
      </c>
      <c r="E45" s="6">
        <f>Tabella1[[#This Row],[Potenza Prodotta '[Kw']]]*$F$1</f>
        <v>0.21</v>
      </c>
    </row>
    <row r="46" spans="1:5" x14ac:dyDescent="0.3">
      <c r="A46" s="11">
        <v>40550</v>
      </c>
      <c r="B46" s="12">
        <v>0.74</v>
      </c>
      <c r="C46" s="12">
        <v>343.02999999999992</v>
      </c>
      <c r="D46" s="13" t="s">
        <v>4</v>
      </c>
      <c r="E46" s="6">
        <f>Tabella1[[#This Row],[Potenza Prodotta '[Kw']]]*$F$1</f>
        <v>0.111</v>
      </c>
    </row>
    <row r="47" spans="1:5" x14ac:dyDescent="0.3">
      <c r="A47" s="11">
        <v>40551</v>
      </c>
      <c r="B47" s="12">
        <v>10</v>
      </c>
      <c r="C47" s="12">
        <v>353.02999999999992</v>
      </c>
      <c r="D47" s="13" t="s">
        <v>4</v>
      </c>
      <c r="E47" s="6">
        <f>Tabella1[[#This Row],[Potenza Prodotta '[Kw']]]*$F$1</f>
        <v>1.5</v>
      </c>
    </row>
    <row r="48" spans="1:5" x14ac:dyDescent="0.3">
      <c r="A48" s="11">
        <v>40552</v>
      </c>
      <c r="B48" s="12">
        <v>10</v>
      </c>
      <c r="C48" s="12">
        <v>363.02999999999992</v>
      </c>
      <c r="D48" s="13" t="s">
        <v>4</v>
      </c>
      <c r="E48" s="6">
        <f>Tabella1[[#This Row],[Potenza Prodotta '[Kw']]]*$F$1</f>
        <v>1.5</v>
      </c>
    </row>
    <row r="49" spans="1:5" x14ac:dyDescent="0.3">
      <c r="A49" s="11">
        <v>40553</v>
      </c>
      <c r="B49" s="12">
        <v>5</v>
      </c>
      <c r="C49" s="12">
        <v>368.02999999999992</v>
      </c>
      <c r="D49" s="13" t="s">
        <v>4</v>
      </c>
      <c r="E49" s="6">
        <f>Tabella1[[#This Row],[Potenza Prodotta '[Kw']]]*$F$1</f>
        <v>0.75</v>
      </c>
    </row>
    <row r="50" spans="1:5" x14ac:dyDescent="0.3">
      <c r="A50" s="11">
        <v>40554</v>
      </c>
      <c r="B50" s="12">
        <v>6.1200000000000045</v>
      </c>
      <c r="C50" s="12">
        <v>374.14999999999992</v>
      </c>
      <c r="D50" s="13" t="s">
        <v>4</v>
      </c>
      <c r="E50" s="6">
        <f>Tabella1[[#This Row],[Potenza Prodotta '[Kw']]]*$F$1</f>
        <v>0.91800000000000059</v>
      </c>
    </row>
    <row r="51" spans="1:5" x14ac:dyDescent="0.3">
      <c r="A51" s="11">
        <v>40555</v>
      </c>
      <c r="B51" s="12">
        <v>13.94</v>
      </c>
      <c r="C51" s="12">
        <v>388.08999999999992</v>
      </c>
      <c r="D51" s="13" t="s">
        <v>3</v>
      </c>
      <c r="E51" s="6">
        <f>Tabella1[[#This Row],[Potenza Prodotta '[Kw']]]*$F$1</f>
        <v>2.0909999999999997</v>
      </c>
    </row>
    <row r="52" spans="1:5" x14ac:dyDescent="0.3">
      <c r="A52" s="11">
        <v>40556</v>
      </c>
      <c r="B52" s="12">
        <v>13.87</v>
      </c>
      <c r="C52" s="12">
        <v>401.95999999999992</v>
      </c>
      <c r="D52" s="13" t="s">
        <v>3</v>
      </c>
      <c r="E52" s="6">
        <f>Tabella1[[#This Row],[Potenza Prodotta '[Kw']]]*$F$1</f>
        <v>2.0804999999999998</v>
      </c>
    </row>
    <row r="53" spans="1:5" x14ac:dyDescent="0.3">
      <c r="A53" s="11">
        <v>40557</v>
      </c>
      <c r="B53" s="12">
        <v>15.5</v>
      </c>
      <c r="C53" s="12">
        <v>417.45999999999992</v>
      </c>
      <c r="D53" s="13" t="s">
        <v>3</v>
      </c>
      <c r="E53" s="6">
        <f>Tabella1[[#This Row],[Potenza Prodotta '[Kw']]]*$F$1</f>
        <v>2.3249999999999997</v>
      </c>
    </row>
    <row r="54" spans="1:5" x14ac:dyDescent="0.3">
      <c r="A54" s="11">
        <v>40558</v>
      </c>
      <c r="B54" s="12">
        <v>16.66</v>
      </c>
      <c r="C54" s="12">
        <v>434.11999999999995</v>
      </c>
      <c r="D54" s="13" t="s">
        <v>3</v>
      </c>
      <c r="E54" s="6">
        <f>Tabella1[[#This Row],[Potenza Prodotta '[Kw']]]*$F$1</f>
        <v>2.4990000000000001</v>
      </c>
    </row>
    <row r="55" spans="1:5" x14ac:dyDescent="0.3">
      <c r="A55" s="11">
        <v>40559</v>
      </c>
      <c r="B55" s="12">
        <v>17.2</v>
      </c>
      <c r="C55" s="12">
        <v>451.31999999999994</v>
      </c>
      <c r="D55" s="13" t="s">
        <v>3</v>
      </c>
      <c r="E55" s="6">
        <f>Tabella1[[#This Row],[Potenza Prodotta '[Kw']]]*$F$1</f>
        <v>2.5799999999999996</v>
      </c>
    </row>
    <row r="56" spans="1:5" x14ac:dyDescent="0.3">
      <c r="A56" s="11">
        <v>40560</v>
      </c>
      <c r="B56" s="12">
        <v>16.899999999999999</v>
      </c>
      <c r="C56" s="12">
        <v>468.21999999999991</v>
      </c>
      <c r="D56" s="13" t="s">
        <v>3</v>
      </c>
      <c r="E56" s="6">
        <f>Tabella1[[#This Row],[Potenza Prodotta '[Kw']]]*$F$1</f>
        <v>2.5349999999999997</v>
      </c>
    </row>
    <row r="57" spans="1:5" x14ac:dyDescent="0.3">
      <c r="A57" s="11">
        <v>40561</v>
      </c>
      <c r="B57" s="12">
        <v>17.2</v>
      </c>
      <c r="C57" s="12">
        <v>485.4199999999999</v>
      </c>
      <c r="D57" s="13" t="s">
        <v>3</v>
      </c>
      <c r="E57" s="6">
        <f>Tabella1[[#This Row],[Potenza Prodotta '[Kw']]]*$F$1</f>
        <v>2.5799999999999996</v>
      </c>
    </row>
    <row r="58" spans="1:5" x14ac:dyDescent="0.3">
      <c r="A58" s="11">
        <v>40562</v>
      </c>
      <c r="B58" s="12">
        <v>18.2</v>
      </c>
      <c r="C58" s="12">
        <v>503.61999999999989</v>
      </c>
      <c r="D58" s="13" t="s">
        <v>3</v>
      </c>
      <c r="E58" s="6">
        <f>Tabella1[[#This Row],[Potenza Prodotta '[Kw']]]*$F$1</f>
        <v>2.73</v>
      </c>
    </row>
    <row r="59" spans="1:5" x14ac:dyDescent="0.3">
      <c r="A59" s="11">
        <v>40563</v>
      </c>
      <c r="B59" s="12">
        <v>16.2</v>
      </c>
      <c r="C59" s="12">
        <v>519.81999999999994</v>
      </c>
      <c r="D59" s="13" t="s">
        <v>3</v>
      </c>
      <c r="E59" s="6">
        <f>Tabella1[[#This Row],[Potenza Prodotta '[Kw']]]*$F$1</f>
        <v>2.4299999999999997</v>
      </c>
    </row>
    <row r="60" spans="1:5" x14ac:dyDescent="0.3">
      <c r="A60" s="11">
        <v>40564</v>
      </c>
      <c r="B60" s="12">
        <v>18.579999999999998</v>
      </c>
      <c r="C60" s="12">
        <v>538.4</v>
      </c>
      <c r="D60" s="13" t="s">
        <v>3</v>
      </c>
      <c r="E60" s="6">
        <f>Tabella1[[#This Row],[Potenza Prodotta '[Kw']]]*$F$1</f>
        <v>2.7869999999999995</v>
      </c>
    </row>
    <row r="61" spans="1:5" x14ac:dyDescent="0.3">
      <c r="A61" s="11">
        <v>40565</v>
      </c>
      <c r="B61" s="12">
        <v>18.88</v>
      </c>
      <c r="C61" s="12">
        <v>557.28</v>
      </c>
      <c r="D61" s="13" t="s">
        <v>3</v>
      </c>
      <c r="E61" s="6">
        <f>Tabella1[[#This Row],[Potenza Prodotta '[Kw']]]*$F$1</f>
        <v>2.8319999999999999</v>
      </c>
    </row>
    <row r="62" spans="1:5" x14ac:dyDescent="0.3">
      <c r="A62" s="11">
        <v>40566</v>
      </c>
      <c r="B62" s="12">
        <v>14</v>
      </c>
      <c r="C62" s="12">
        <v>571.28</v>
      </c>
      <c r="D62" s="13" t="s">
        <v>3</v>
      </c>
      <c r="E62" s="6">
        <f>Tabella1[[#This Row],[Potenza Prodotta '[Kw']]]*$F$1</f>
        <v>2.1</v>
      </c>
    </row>
    <row r="63" spans="1:5" x14ac:dyDescent="0.3">
      <c r="A63" s="11">
        <v>40567</v>
      </c>
      <c r="B63" s="12">
        <v>18.77</v>
      </c>
      <c r="C63" s="12">
        <v>590.04999999999995</v>
      </c>
      <c r="D63" s="13" t="s">
        <v>3</v>
      </c>
      <c r="E63" s="6">
        <f>Tabella1[[#This Row],[Potenza Prodotta '[Kw']]]*$F$1</f>
        <v>2.8154999999999997</v>
      </c>
    </row>
    <row r="64" spans="1:5" x14ac:dyDescent="0.3">
      <c r="A64" s="11">
        <v>40568</v>
      </c>
      <c r="B64" s="12">
        <v>17</v>
      </c>
      <c r="C64" s="12">
        <v>607.04999999999995</v>
      </c>
      <c r="D64" s="13" t="s">
        <v>3</v>
      </c>
      <c r="E64" s="6">
        <f>Tabella1[[#This Row],[Potenza Prodotta '[Kw']]]*$F$1</f>
        <v>2.5499999999999998</v>
      </c>
    </row>
    <row r="65" spans="1:5" x14ac:dyDescent="0.3">
      <c r="A65" s="11">
        <v>40569</v>
      </c>
      <c r="B65" s="12">
        <v>18.66</v>
      </c>
      <c r="C65" s="12">
        <v>625.70999999999992</v>
      </c>
      <c r="D65" s="13" t="s">
        <v>3</v>
      </c>
      <c r="E65" s="6">
        <f>Tabella1[[#This Row],[Potenza Prodotta '[Kw']]]*$F$1</f>
        <v>2.7989999999999999</v>
      </c>
    </row>
    <row r="66" spans="1:5" x14ac:dyDescent="0.3">
      <c r="A66" s="11">
        <v>40570</v>
      </c>
      <c r="B66" s="12">
        <v>14.6</v>
      </c>
      <c r="C66" s="12">
        <v>640.30999999999995</v>
      </c>
      <c r="D66" s="13" t="s">
        <v>3</v>
      </c>
      <c r="E66" s="6">
        <f>Tabella1[[#This Row],[Potenza Prodotta '[Kw']]]*$F$1</f>
        <v>2.19</v>
      </c>
    </row>
    <row r="67" spans="1:5" x14ac:dyDescent="0.3">
      <c r="A67" s="11">
        <v>40571</v>
      </c>
      <c r="B67" s="12">
        <v>3</v>
      </c>
      <c r="C67" s="12">
        <v>643.30999999999995</v>
      </c>
      <c r="D67" s="13" t="s">
        <v>4</v>
      </c>
      <c r="E67" s="6">
        <f>Tabella1[[#This Row],[Potenza Prodotta '[Kw']]]*$F$1</f>
        <v>0.44999999999999996</v>
      </c>
    </row>
    <row r="68" spans="1:5" x14ac:dyDescent="0.3">
      <c r="A68" s="11">
        <v>40572</v>
      </c>
      <c r="B68" s="12">
        <v>3</v>
      </c>
      <c r="C68" s="12">
        <v>646.30999999999995</v>
      </c>
      <c r="D68" s="13" t="s">
        <v>4</v>
      </c>
      <c r="E68" s="6">
        <f>Tabella1[[#This Row],[Potenza Prodotta '[Kw']]]*$F$1</f>
        <v>0.44999999999999996</v>
      </c>
    </row>
    <row r="69" spans="1:5" x14ac:dyDescent="0.3">
      <c r="A69" s="11">
        <v>40573</v>
      </c>
      <c r="B69" s="12">
        <v>3.9</v>
      </c>
      <c r="C69" s="12">
        <v>650.20999999999992</v>
      </c>
      <c r="D69" s="13" t="s">
        <v>4</v>
      </c>
      <c r="E69" s="6">
        <f>Tabella1[[#This Row],[Potenza Prodotta '[Kw']]]*$F$1</f>
        <v>0.58499999999999996</v>
      </c>
    </row>
    <row r="70" spans="1:5" x14ac:dyDescent="0.3">
      <c r="A70" s="11">
        <v>40574</v>
      </c>
      <c r="B70" s="12">
        <v>19.100000000000001</v>
      </c>
      <c r="C70" s="12">
        <v>669.31</v>
      </c>
      <c r="D70" s="13" t="s">
        <v>3</v>
      </c>
      <c r="E70" s="6">
        <f>Tabella1[[#This Row],[Potenza Prodotta '[Kw']]]*$F$1</f>
        <v>2.8650000000000002</v>
      </c>
    </row>
    <row r="71" spans="1:5" x14ac:dyDescent="0.3">
      <c r="A71" s="11">
        <v>40575</v>
      </c>
      <c r="B71" s="12">
        <v>20.84</v>
      </c>
      <c r="C71" s="12">
        <v>690.15</v>
      </c>
      <c r="D71" s="13" t="s">
        <v>3</v>
      </c>
      <c r="E71" s="6">
        <f>Tabella1[[#This Row],[Potenza Prodotta '[Kw']]]*$F$1</f>
        <v>3.1259999999999999</v>
      </c>
    </row>
    <row r="72" spans="1:5" x14ac:dyDescent="0.3">
      <c r="A72" s="11">
        <v>40576</v>
      </c>
      <c r="B72" s="12">
        <v>20.88</v>
      </c>
      <c r="C72" s="12">
        <v>711.03</v>
      </c>
      <c r="D72" s="13" t="s">
        <v>3</v>
      </c>
      <c r="E72" s="6">
        <f>Tabella1[[#This Row],[Potenza Prodotta '[Kw']]]*$F$1</f>
        <v>3.1319999999999997</v>
      </c>
    </row>
    <row r="73" spans="1:5" x14ac:dyDescent="0.3">
      <c r="A73" s="11">
        <v>40577</v>
      </c>
      <c r="B73" s="12">
        <v>16.579999999999998</v>
      </c>
      <c r="C73" s="12">
        <v>727.61</v>
      </c>
      <c r="D73" s="13" t="s">
        <v>3</v>
      </c>
      <c r="E73" s="6">
        <f>Tabella1[[#This Row],[Potenza Prodotta '[Kw']]]*$F$1</f>
        <v>2.4869999999999997</v>
      </c>
    </row>
    <row r="74" spans="1:5" x14ac:dyDescent="0.3">
      <c r="A74" s="11">
        <v>40578</v>
      </c>
      <c r="B74" s="12">
        <v>18.28</v>
      </c>
      <c r="C74" s="12">
        <v>745.89</v>
      </c>
      <c r="D74" s="13" t="s">
        <v>3</v>
      </c>
      <c r="E74" s="6">
        <f>Tabella1[[#This Row],[Potenza Prodotta '[Kw']]]*$F$1</f>
        <v>2.742</v>
      </c>
    </row>
    <row r="75" spans="1:5" x14ac:dyDescent="0.3">
      <c r="A75" s="11">
        <v>40579</v>
      </c>
      <c r="B75" s="12">
        <v>15.98</v>
      </c>
      <c r="C75" s="12">
        <v>761.87</v>
      </c>
      <c r="D75" s="13" t="s">
        <v>3</v>
      </c>
      <c r="E75" s="6">
        <f>Tabella1[[#This Row],[Potenza Prodotta '[Kw']]]*$F$1</f>
        <v>2.3969999999999998</v>
      </c>
    </row>
    <row r="76" spans="1:5" x14ac:dyDescent="0.3">
      <c r="A76" s="11">
        <v>40580</v>
      </c>
      <c r="B76" s="12">
        <v>20.28</v>
      </c>
      <c r="C76" s="12">
        <v>782.15</v>
      </c>
      <c r="D76" s="13" t="s">
        <v>3</v>
      </c>
      <c r="E76" s="6">
        <f>Tabella1[[#This Row],[Potenza Prodotta '[Kw']]]*$F$1</f>
        <v>3.0420000000000003</v>
      </c>
    </row>
    <row r="77" spans="1:5" x14ac:dyDescent="0.3">
      <c r="A77" s="11">
        <v>40581</v>
      </c>
      <c r="B77" s="12">
        <v>21.4</v>
      </c>
      <c r="C77" s="12">
        <v>803.55</v>
      </c>
      <c r="D77" s="13" t="s">
        <v>3</v>
      </c>
      <c r="E77" s="6">
        <f>Tabella1[[#This Row],[Potenza Prodotta '[Kw']]]*$F$1</f>
        <v>3.2099999999999995</v>
      </c>
    </row>
    <row r="78" spans="1:5" x14ac:dyDescent="0.3">
      <c r="A78" s="11">
        <v>40582</v>
      </c>
      <c r="B78" s="12">
        <v>21.7</v>
      </c>
      <c r="C78" s="12">
        <v>825.25</v>
      </c>
      <c r="D78" s="13" t="s">
        <v>3</v>
      </c>
      <c r="E78" s="6">
        <f>Tabella1[[#This Row],[Potenza Prodotta '[Kw']]]*$F$1</f>
        <v>3.2549999999999999</v>
      </c>
    </row>
    <row r="79" spans="1:5" x14ac:dyDescent="0.3">
      <c r="A79" s="11">
        <v>40583</v>
      </c>
      <c r="B79" s="12">
        <v>21.54</v>
      </c>
      <c r="C79" s="12">
        <v>846.79</v>
      </c>
      <c r="D79" s="13" t="s">
        <v>3</v>
      </c>
      <c r="E79" s="6">
        <f>Tabella1[[#This Row],[Potenza Prodotta '[Kw']]]*$F$1</f>
        <v>3.2309999999999999</v>
      </c>
    </row>
    <row r="80" spans="1:5" x14ac:dyDescent="0.3">
      <c r="A80" s="11">
        <v>40584</v>
      </c>
      <c r="B80" s="12">
        <v>22.2</v>
      </c>
      <c r="C80" s="12">
        <v>868.99</v>
      </c>
      <c r="D80" s="13" t="s">
        <v>3</v>
      </c>
      <c r="E80" s="6">
        <f>Tabella1[[#This Row],[Potenza Prodotta '[Kw']]]*$F$1</f>
        <v>3.3299999999999996</v>
      </c>
    </row>
    <row r="81" spans="1:5" x14ac:dyDescent="0.3">
      <c r="A81" s="11">
        <v>40585</v>
      </c>
      <c r="B81" s="12">
        <v>21.1</v>
      </c>
      <c r="C81" s="12">
        <v>890.09</v>
      </c>
      <c r="D81" s="13" t="s">
        <v>3</v>
      </c>
      <c r="E81" s="6">
        <f>Tabella1[[#This Row],[Potenza Prodotta '[Kw']]]*$F$1</f>
        <v>3.165</v>
      </c>
    </row>
    <row r="82" spans="1:5" x14ac:dyDescent="0.3">
      <c r="A82" s="11">
        <v>40586</v>
      </c>
      <c r="B82" s="12">
        <v>16.52</v>
      </c>
      <c r="C82" s="12">
        <v>906.61</v>
      </c>
      <c r="D82" s="13" t="s">
        <v>3</v>
      </c>
      <c r="E82" s="6">
        <f>Tabella1[[#This Row],[Potenza Prodotta '[Kw']]]*$F$1</f>
        <v>2.4779999999999998</v>
      </c>
    </row>
    <row r="83" spans="1:5" x14ac:dyDescent="0.3">
      <c r="A83" s="11">
        <v>40587</v>
      </c>
      <c r="B83" s="12">
        <v>5.4</v>
      </c>
      <c r="C83" s="12">
        <v>912.01</v>
      </c>
      <c r="D83" s="13" t="s">
        <v>4</v>
      </c>
      <c r="E83" s="6">
        <f>Tabella1[[#This Row],[Potenza Prodotta '[Kw']]]*$F$1</f>
        <v>0.81</v>
      </c>
    </row>
    <row r="84" spans="1:5" x14ac:dyDescent="0.3">
      <c r="A84" s="11">
        <v>40588</v>
      </c>
      <c r="B84" s="12">
        <v>3.95</v>
      </c>
      <c r="C84" s="12">
        <v>915.96</v>
      </c>
      <c r="D84" s="13" t="s">
        <v>4</v>
      </c>
      <c r="E84" s="6">
        <f>Tabella1[[#This Row],[Potenza Prodotta '[Kw']]]*$F$1</f>
        <v>0.59250000000000003</v>
      </c>
    </row>
    <row r="85" spans="1:5" x14ac:dyDescent="0.3">
      <c r="A85" s="11">
        <v>40589</v>
      </c>
      <c r="B85" s="12">
        <v>2.35</v>
      </c>
      <c r="C85" s="12">
        <v>918.31000000000006</v>
      </c>
      <c r="D85" s="13" t="s">
        <v>4</v>
      </c>
      <c r="E85" s="6">
        <f>Tabella1[[#This Row],[Potenza Prodotta '[Kw']]]*$F$1</f>
        <v>0.35249999999999998</v>
      </c>
    </row>
    <row r="86" spans="1:5" x14ac:dyDescent="0.3">
      <c r="A86" s="11">
        <v>40590</v>
      </c>
      <c r="B86" s="12">
        <v>1</v>
      </c>
      <c r="C86" s="12">
        <v>919.31000000000006</v>
      </c>
      <c r="D86" s="13" t="s">
        <v>4</v>
      </c>
      <c r="E86" s="6">
        <f>Tabella1[[#This Row],[Potenza Prodotta '[Kw']]]*$F$1</f>
        <v>0.15</v>
      </c>
    </row>
    <row r="87" spans="1:5" x14ac:dyDescent="0.3">
      <c r="A87" s="11">
        <v>40591</v>
      </c>
      <c r="B87" s="12">
        <v>0</v>
      </c>
      <c r="C87" s="12">
        <v>919.31000000000006</v>
      </c>
      <c r="D87" s="13" t="s">
        <v>4</v>
      </c>
      <c r="E87" s="6">
        <f>Tabella1[[#This Row],[Potenza Prodotta '[Kw']]]*$F$1</f>
        <v>0</v>
      </c>
    </row>
    <row r="88" spans="1:5" x14ac:dyDescent="0.3">
      <c r="A88" s="11">
        <v>40592</v>
      </c>
      <c r="B88" s="12">
        <v>19.18</v>
      </c>
      <c r="C88" s="12">
        <v>938.49</v>
      </c>
      <c r="D88" s="13" t="s">
        <v>3</v>
      </c>
      <c r="E88" s="6">
        <f>Tabella1[[#This Row],[Potenza Prodotta '[Kw']]]*$F$1</f>
        <v>2.8769999999999998</v>
      </c>
    </row>
    <row r="89" spans="1:5" x14ac:dyDescent="0.3">
      <c r="A89" s="11">
        <v>40593</v>
      </c>
      <c r="B89" s="12">
        <v>24.46</v>
      </c>
      <c r="C89" s="12">
        <v>962.95</v>
      </c>
      <c r="D89" s="13" t="s">
        <v>3</v>
      </c>
      <c r="E89" s="6">
        <f>Tabella1[[#This Row],[Potenza Prodotta '[Kw']]]*$F$1</f>
        <v>3.669</v>
      </c>
    </row>
    <row r="90" spans="1:5" x14ac:dyDescent="0.3">
      <c r="A90" s="11">
        <v>40594</v>
      </c>
      <c r="B90" s="12">
        <v>3.89</v>
      </c>
      <c r="C90" s="12">
        <v>966.84</v>
      </c>
      <c r="D90" s="13" t="s">
        <v>4</v>
      </c>
      <c r="E90" s="6">
        <f>Tabella1[[#This Row],[Potenza Prodotta '[Kw']]]*$F$1</f>
        <v>0.58350000000000002</v>
      </c>
    </row>
    <row r="91" spans="1:5" x14ac:dyDescent="0.3">
      <c r="A91" s="11">
        <v>40595</v>
      </c>
      <c r="B91" s="12">
        <v>20.81</v>
      </c>
      <c r="C91" s="12">
        <v>987.65</v>
      </c>
      <c r="D91" s="13" t="s">
        <v>3</v>
      </c>
      <c r="E91" s="6">
        <f>Tabella1[[#This Row],[Potenza Prodotta '[Kw']]]*$F$1</f>
        <v>3.1214999999999997</v>
      </c>
    </row>
    <row r="92" spans="1:5" x14ac:dyDescent="0.3">
      <c r="A92" s="11">
        <v>40596</v>
      </c>
      <c r="B92" s="12">
        <v>16.8</v>
      </c>
      <c r="C92" s="12">
        <v>1004.4499999999999</v>
      </c>
      <c r="D92" s="13" t="s">
        <v>3</v>
      </c>
      <c r="E92" s="6">
        <f>Tabella1[[#This Row],[Potenza Prodotta '[Kw']]]*$F$1</f>
        <v>2.52</v>
      </c>
    </row>
    <row r="93" spans="1:5" x14ac:dyDescent="0.3">
      <c r="A93" s="11">
        <v>40597</v>
      </c>
      <c r="B93" s="12">
        <v>26.45</v>
      </c>
      <c r="C93" s="12">
        <v>1030.8999999999999</v>
      </c>
      <c r="D93" s="13" t="s">
        <v>3</v>
      </c>
      <c r="E93" s="6">
        <f>Tabella1[[#This Row],[Potenza Prodotta '[Kw']]]*$F$1</f>
        <v>3.9674999999999998</v>
      </c>
    </row>
    <row r="94" spans="1:5" x14ac:dyDescent="0.3">
      <c r="A94" s="11">
        <v>40598</v>
      </c>
      <c r="B94" s="12">
        <v>20</v>
      </c>
      <c r="C94" s="12">
        <v>1050.8999999999999</v>
      </c>
      <c r="D94" s="13" t="s">
        <v>3</v>
      </c>
      <c r="E94" s="6">
        <f>Tabella1[[#This Row],[Potenza Prodotta '[Kw']]]*$F$1</f>
        <v>3</v>
      </c>
    </row>
    <row r="95" spans="1:5" x14ac:dyDescent="0.3">
      <c r="A95" s="11">
        <v>40599</v>
      </c>
      <c r="B95" s="12">
        <v>25.07</v>
      </c>
      <c r="C95" s="12">
        <v>1075.9699999999998</v>
      </c>
      <c r="D95" s="13" t="s">
        <v>3</v>
      </c>
      <c r="E95" s="6">
        <f>Tabella1[[#This Row],[Potenza Prodotta '[Kw']]]*$F$1</f>
        <v>3.7605</v>
      </c>
    </row>
    <row r="96" spans="1:5" x14ac:dyDescent="0.3">
      <c r="A96" s="11">
        <v>40600</v>
      </c>
      <c r="B96" s="12">
        <v>14</v>
      </c>
      <c r="C96" s="12">
        <v>1089.9699999999998</v>
      </c>
      <c r="D96" s="13" t="s">
        <v>4</v>
      </c>
      <c r="E96" s="6">
        <f>Tabella1[[#This Row],[Potenza Prodotta '[Kw']]]*$F$1</f>
        <v>2.1</v>
      </c>
    </row>
    <row r="97" spans="1:5" x14ac:dyDescent="0.3">
      <c r="A97" s="11">
        <v>40601</v>
      </c>
      <c r="B97" s="12">
        <v>12.31</v>
      </c>
      <c r="C97" s="12">
        <v>1102.2799999999997</v>
      </c>
      <c r="D97" s="13" t="s">
        <v>4</v>
      </c>
      <c r="E97" s="6">
        <f>Tabella1[[#This Row],[Potenza Prodotta '[Kw']]]*$F$1</f>
        <v>1.8465</v>
      </c>
    </row>
    <row r="98" spans="1:5" x14ac:dyDescent="0.3">
      <c r="A98" s="11">
        <v>40602</v>
      </c>
      <c r="B98" s="12">
        <v>9.14</v>
      </c>
      <c r="C98" s="12">
        <v>1111.4199999999998</v>
      </c>
      <c r="D98" s="13" t="s">
        <v>4</v>
      </c>
      <c r="E98" s="6">
        <f>Tabella1[[#This Row],[Potenza Prodotta '[Kw']]]*$F$1</f>
        <v>1.371</v>
      </c>
    </row>
    <row r="99" spans="1:5" x14ac:dyDescent="0.3">
      <c r="A99" s="11">
        <v>40603</v>
      </c>
      <c r="B99" s="12">
        <v>19.100000000000001</v>
      </c>
      <c r="C99" s="12">
        <v>1130.5199999999998</v>
      </c>
      <c r="D99" s="13" t="s">
        <v>3</v>
      </c>
      <c r="E99" s="6">
        <f>Tabella1[[#This Row],[Potenza Prodotta '[Kw']]]*$F$1</f>
        <v>2.8650000000000002</v>
      </c>
    </row>
    <row r="100" spans="1:5" x14ac:dyDescent="0.3">
      <c r="A100" s="11">
        <v>40604</v>
      </c>
      <c r="B100" s="12">
        <v>4.8</v>
      </c>
      <c r="C100" s="12">
        <v>1135.3199999999997</v>
      </c>
      <c r="D100" s="13" t="s">
        <v>4</v>
      </c>
      <c r="E100" s="6">
        <f>Tabella1[[#This Row],[Potenza Prodotta '[Kw']]]*$F$1</f>
        <v>0.72</v>
      </c>
    </row>
    <row r="101" spans="1:5" x14ac:dyDescent="0.3">
      <c r="A101" s="11">
        <v>40605</v>
      </c>
      <c r="B101" s="12">
        <v>5.82</v>
      </c>
      <c r="C101" s="12">
        <v>1141.1399999999996</v>
      </c>
      <c r="D101" s="13" t="s">
        <v>4</v>
      </c>
      <c r="E101" s="6">
        <f>Tabella1[[#This Row],[Potenza Prodotta '[Kw']]]*$F$1</f>
        <v>0.873</v>
      </c>
    </row>
    <row r="102" spans="1:5" x14ac:dyDescent="0.3">
      <c r="A102" s="11">
        <v>40606</v>
      </c>
      <c r="B102" s="12">
        <v>13.33</v>
      </c>
      <c r="C102" s="12">
        <v>1154.4699999999996</v>
      </c>
      <c r="D102" s="13" t="s">
        <v>3</v>
      </c>
      <c r="E102" s="6">
        <f>Tabella1[[#This Row],[Potenza Prodotta '[Kw']]]*$F$1</f>
        <v>1.9994999999999998</v>
      </c>
    </row>
    <row r="103" spans="1:5" x14ac:dyDescent="0.3">
      <c r="A103" s="11">
        <v>40607</v>
      </c>
      <c r="B103" s="12">
        <v>27.62</v>
      </c>
      <c r="C103" s="12">
        <v>1182.0899999999995</v>
      </c>
      <c r="D103" s="13" t="s">
        <v>3</v>
      </c>
      <c r="E103" s="6">
        <f>Tabella1[[#This Row],[Potenza Prodotta '[Kw']]]*$F$1</f>
        <v>4.1429999999999998</v>
      </c>
    </row>
    <row r="104" spans="1:5" x14ac:dyDescent="0.3">
      <c r="A104" s="11">
        <v>40608</v>
      </c>
      <c r="B104" s="12">
        <v>27.61</v>
      </c>
      <c r="C104" s="12">
        <v>1209.6999999999994</v>
      </c>
      <c r="D104" s="13" t="s">
        <v>3</v>
      </c>
      <c r="E104" s="6">
        <f>Tabella1[[#This Row],[Potenza Prodotta '[Kw']]]*$F$1</f>
        <v>4.1414999999999997</v>
      </c>
    </row>
    <row r="105" spans="1:5" x14ac:dyDescent="0.3">
      <c r="A105" s="11">
        <v>40609</v>
      </c>
      <c r="B105" s="12">
        <v>2.2000000000000002</v>
      </c>
      <c r="C105" s="12">
        <v>1211.8999999999994</v>
      </c>
      <c r="D105" s="13" t="s">
        <v>4</v>
      </c>
      <c r="E105" s="6">
        <f>Tabella1[[#This Row],[Potenza Prodotta '[Kw']]]*$F$1</f>
        <v>0.33</v>
      </c>
    </row>
    <row r="106" spans="1:5" x14ac:dyDescent="0.3">
      <c r="A106" s="11">
        <v>40610</v>
      </c>
      <c r="B106" s="12">
        <v>27.6</v>
      </c>
      <c r="C106" s="12">
        <v>1239.4999999999993</v>
      </c>
      <c r="D106" s="13" t="s">
        <v>3</v>
      </c>
      <c r="E106" s="6">
        <f>Tabella1[[#This Row],[Potenza Prodotta '[Kw']]]*$F$1</f>
        <v>4.1399999999999997</v>
      </c>
    </row>
    <row r="107" spans="1:5" x14ac:dyDescent="0.3">
      <c r="A107" s="11">
        <v>40611</v>
      </c>
      <c r="B107" s="12">
        <v>16.3</v>
      </c>
      <c r="C107" s="12">
        <v>1255.7999999999993</v>
      </c>
      <c r="D107" s="13" t="s">
        <v>3</v>
      </c>
      <c r="E107" s="6">
        <f>Tabella1[[#This Row],[Potenza Prodotta '[Kw']]]*$F$1</f>
        <v>2.4449999999999998</v>
      </c>
    </row>
    <row r="108" spans="1:5" x14ac:dyDescent="0.3">
      <c r="A108" s="11">
        <v>40612</v>
      </c>
      <c r="B108" s="12">
        <v>20</v>
      </c>
      <c r="C108" s="12">
        <v>1275.7999999999993</v>
      </c>
      <c r="D108" s="13" t="s">
        <v>3</v>
      </c>
      <c r="E108" s="6">
        <f>Tabella1[[#This Row],[Potenza Prodotta '[Kw']]]*$F$1</f>
        <v>3</v>
      </c>
    </row>
    <row r="109" spans="1:5" x14ac:dyDescent="0.3">
      <c r="A109" s="11">
        <v>40613</v>
      </c>
      <c r="B109" s="12">
        <v>25.72</v>
      </c>
      <c r="C109" s="12">
        <v>1301.5199999999993</v>
      </c>
      <c r="D109" s="13" t="s">
        <v>3</v>
      </c>
      <c r="E109" s="6">
        <f>Tabella1[[#This Row],[Potenza Prodotta '[Kw']]]*$F$1</f>
        <v>3.8579999999999997</v>
      </c>
    </row>
    <row r="110" spans="1:5" x14ac:dyDescent="0.3">
      <c r="A110" s="11">
        <v>40614</v>
      </c>
      <c r="B110" s="12">
        <v>2.7</v>
      </c>
      <c r="C110" s="12">
        <v>1304.2199999999993</v>
      </c>
      <c r="D110" s="13" t="s">
        <v>4</v>
      </c>
      <c r="E110" s="6">
        <f>Tabella1[[#This Row],[Potenza Prodotta '[Kw']]]*$F$1</f>
        <v>0.40500000000000003</v>
      </c>
    </row>
    <row r="111" spans="1:5" x14ac:dyDescent="0.3">
      <c r="A111" s="11">
        <v>40615</v>
      </c>
      <c r="B111" s="12">
        <v>3.2</v>
      </c>
      <c r="C111" s="12">
        <v>1307.4199999999994</v>
      </c>
      <c r="D111" s="13" t="s">
        <v>4</v>
      </c>
      <c r="E111" s="6">
        <f>Tabella1[[#This Row],[Potenza Prodotta '[Kw']]]*$F$1</f>
        <v>0.48</v>
      </c>
    </row>
    <row r="112" spans="1:5" x14ac:dyDescent="0.3">
      <c r="A112" s="11">
        <v>40616</v>
      </c>
      <c r="B112" s="12">
        <v>9.4600000000000009</v>
      </c>
      <c r="C112" s="12">
        <v>1316.8799999999994</v>
      </c>
      <c r="D112" s="13" t="s">
        <v>4</v>
      </c>
      <c r="E112" s="6">
        <f>Tabella1[[#This Row],[Potenza Prodotta '[Kw']]]*$F$1</f>
        <v>1.419</v>
      </c>
    </row>
    <row r="113" spans="1:5" x14ac:dyDescent="0.3">
      <c r="A113" s="11">
        <v>40617</v>
      </c>
      <c r="B113" s="12">
        <v>0.2</v>
      </c>
      <c r="C113" s="12">
        <v>1317.0799999999995</v>
      </c>
      <c r="D113" s="13" t="s">
        <v>4</v>
      </c>
      <c r="E113" s="6">
        <f>Tabella1[[#This Row],[Potenza Prodotta '[Kw']]]*$F$1</f>
        <v>0.03</v>
      </c>
    </row>
    <row r="114" spans="1:5" x14ac:dyDescent="0.3">
      <c r="A114" s="11">
        <v>40618</v>
      </c>
      <c r="B114" s="12">
        <v>6.28</v>
      </c>
      <c r="C114" s="12">
        <v>1323.3599999999994</v>
      </c>
      <c r="D114" s="13" t="s">
        <v>4</v>
      </c>
      <c r="E114" s="6">
        <f>Tabella1[[#This Row],[Potenza Prodotta '[Kw']]]*$F$1</f>
        <v>0.94199999999999995</v>
      </c>
    </row>
    <row r="115" spans="1:5" x14ac:dyDescent="0.3">
      <c r="A115" s="11">
        <v>40619</v>
      </c>
      <c r="B115" s="12">
        <v>7.2</v>
      </c>
      <c r="C115" s="12">
        <v>1330.5599999999995</v>
      </c>
      <c r="D115" s="13" t="s">
        <v>4</v>
      </c>
      <c r="E115" s="6">
        <f>Tabella1[[#This Row],[Potenza Prodotta '[Kw']]]*$F$1</f>
        <v>1.08</v>
      </c>
    </row>
    <row r="116" spans="1:5" x14ac:dyDescent="0.3">
      <c r="A116" s="11">
        <v>40620</v>
      </c>
      <c r="B116" s="12">
        <v>29.85</v>
      </c>
      <c r="C116" s="12">
        <v>1360.4099999999994</v>
      </c>
      <c r="D116" s="13" t="s">
        <v>3</v>
      </c>
      <c r="E116" s="6">
        <f>Tabella1[[#This Row],[Potenza Prodotta '[Kw']]]*$F$1</f>
        <v>4.4775</v>
      </c>
    </row>
    <row r="117" spans="1:5" x14ac:dyDescent="0.3">
      <c r="A117" s="11">
        <v>40621</v>
      </c>
      <c r="B117" s="12">
        <v>19.350000000000001</v>
      </c>
      <c r="C117" s="12">
        <v>1379.7599999999993</v>
      </c>
      <c r="D117" s="13" t="s">
        <v>3</v>
      </c>
      <c r="E117" s="6">
        <f>Tabella1[[#This Row],[Potenza Prodotta '[Kw']]]*$F$1</f>
        <v>2.9025000000000003</v>
      </c>
    </row>
    <row r="118" spans="1:5" x14ac:dyDescent="0.3">
      <c r="A118" s="11">
        <v>40622</v>
      </c>
      <c r="B118" s="12">
        <v>30.48</v>
      </c>
      <c r="C118" s="12">
        <v>1410.2399999999993</v>
      </c>
      <c r="D118" s="13" t="s">
        <v>3</v>
      </c>
      <c r="E118" s="6">
        <f>Tabella1[[#This Row],[Potenza Prodotta '[Kw']]]*$F$1</f>
        <v>4.5720000000000001</v>
      </c>
    </row>
    <row r="119" spans="1:5" x14ac:dyDescent="0.3">
      <c r="A119" s="11">
        <v>40623</v>
      </c>
      <c r="B119" s="12">
        <v>27.06</v>
      </c>
      <c r="C119" s="12">
        <v>1437.2999999999993</v>
      </c>
      <c r="D119" s="13" t="s">
        <v>3</v>
      </c>
      <c r="E119" s="6">
        <f>Tabella1[[#This Row],[Potenza Prodotta '[Kw']]]*$F$1</f>
        <v>4.0589999999999993</v>
      </c>
    </row>
    <row r="120" spans="1:5" x14ac:dyDescent="0.3">
      <c r="A120" s="11">
        <v>40624</v>
      </c>
      <c r="B120" s="12">
        <v>29.55</v>
      </c>
      <c r="C120" s="12">
        <v>1466.8499999999992</v>
      </c>
      <c r="D120" s="13" t="s">
        <v>3</v>
      </c>
      <c r="E120" s="6">
        <f>Tabella1[[#This Row],[Potenza Prodotta '[Kw']]]*$F$1</f>
        <v>4.4325000000000001</v>
      </c>
    </row>
    <row r="121" spans="1:5" x14ac:dyDescent="0.3">
      <c r="A121" s="11">
        <v>40625</v>
      </c>
      <c r="B121" s="12">
        <v>29.25</v>
      </c>
      <c r="C121" s="12">
        <v>1496.0999999999992</v>
      </c>
      <c r="D121" s="13" t="s">
        <v>3</v>
      </c>
      <c r="E121" s="6">
        <f>Tabella1[[#This Row],[Potenza Prodotta '[Kw']]]*$F$1</f>
        <v>4.3875000000000002</v>
      </c>
    </row>
    <row r="122" spans="1:5" x14ac:dyDescent="0.3">
      <c r="A122" s="11">
        <v>40626</v>
      </c>
      <c r="B122" s="12">
        <v>29.2</v>
      </c>
      <c r="C122" s="12">
        <v>1525.2999999999993</v>
      </c>
      <c r="D122" s="13" t="s">
        <v>3</v>
      </c>
      <c r="E122" s="6">
        <f>Tabella1[[#This Row],[Potenza Prodotta '[Kw']]]*$F$1</f>
        <v>4.38</v>
      </c>
    </row>
    <row r="123" spans="1:5" x14ac:dyDescent="0.3">
      <c r="A123" s="11">
        <v>40627</v>
      </c>
      <c r="B123" s="12">
        <v>24</v>
      </c>
      <c r="C123" s="12">
        <v>1549.2999999999993</v>
      </c>
      <c r="D123" s="13" t="s">
        <v>3</v>
      </c>
      <c r="E123" s="6">
        <f>Tabella1[[#This Row],[Potenza Prodotta '[Kw']]]*$F$1</f>
        <v>3.5999999999999996</v>
      </c>
    </row>
    <row r="124" spans="1:5" x14ac:dyDescent="0.3">
      <c r="A124" s="11">
        <v>40628</v>
      </c>
      <c r="B124" s="12">
        <v>20</v>
      </c>
      <c r="C124" s="12">
        <v>1569.2999999999993</v>
      </c>
      <c r="D124" s="13" t="s">
        <v>3</v>
      </c>
      <c r="E124" s="6">
        <f>Tabella1[[#This Row],[Potenza Prodotta '[Kw']]]*$F$1</f>
        <v>3</v>
      </c>
    </row>
    <row r="125" spans="1:5" x14ac:dyDescent="0.3">
      <c r="A125" s="11">
        <v>40629</v>
      </c>
      <c r="B125" s="12">
        <v>17</v>
      </c>
      <c r="C125" s="12">
        <v>1586.2999999999993</v>
      </c>
      <c r="D125" s="13" t="s">
        <v>3</v>
      </c>
      <c r="E125" s="6">
        <f>Tabella1[[#This Row],[Potenza Prodotta '[Kw']]]*$F$1</f>
        <v>2.5499999999999998</v>
      </c>
    </row>
    <row r="126" spans="1:5" x14ac:dyDescent="0.3">
      <c r="A126" s="11">
        <v>40630</v>
      </c>
      <c r="B126" s="12">
        <v>18</v>
      </c>
      <c r="C126" s="12">
        <v>1604.2999999999993</v>
      </c>
      <c r="D126" s="13" t="s">
        <v>3</v>
      </c>
      <c r="E126" s="6">
        <f>Tabella1[[#This Row],[Potenza Prodotta '[Kw']]]*$F$1</f>
        <v>2.6999999999999997</v>
      </c>
    </row>
    <row r="127" spans="1:5" x14ac:dyDescent="0.3">
      <c r="A127" s="11">
        <v>40631</v>
      </c>
      <c r="B127" s="12">
        <v>5</v>
      </c>
      <c r="C127" s="12">
        <v>1609.2999999999993</v>
      </c>
      <c r="D127" s="13" t="s">
        <v>4</v>
      </c>
      <c r="E127" s="6">
        <f>Tabella1[[#This Row],[Potenza Prodotta '[Kw']]]*$F$1</f>
        <v>0.75</v>
      </c>
    </row>
    <row r="128" spans="1:5" x14ac:dyDescent="0.3">
      <c r="A128" s="11">
        <v>40632</v>
      </c>
      <c r="B128" s="12">
        <v>23</v>
      </c>
      <c r="C128" s="12">
        <v>1632.2999999999993</v>
      </c>
      <c r="D128" s="13" t="s">
        <v>3</v>
      </c>
      <c r="E128" s="6">
        <f>Tabella1[[#This Row],[Potenza Prodotta '[Kw']]]*$F$1</f>
        <v>3.4499999999999997</v>
      </c>
    </row>
    <row r="129" spans="1:5" x14ac:dyDescent="0.3">
      <c r="A129" s="11">
        <v>40633</v>
      </c>
      <c r="B129" s="12">
        <v>31.3</v>
      </c>
      <c r="C129" s="12">
        <v>1663.5999999999992</v>
      </c>
      <c r="D129" s="13" t="s">
        <v>3</v>
      </c>
      <c r="E129" s="6">
        <f>Tabella1[[#This Row],[Potenza Prodotta '[Kw']]]*$F$1</f>
        <v>4.6950000000000003</v>
      </c>
    </row>
    <row r="130" spans="1:5" x14ac:dyDescent="0.3">
      <c r="A130" s="11">
        <v>40634</v>
      </c>
      <c r="B130" s="12">
        <v>25.63</v>
      </c>
      <c r="C130" s="12">
        <v>1689.2299999999993</v>
      </c>
      <c r="D130" s="13" t="s">
        <v>3</v>
      </c>
      <c r="E130" s="6">
        <f>Tabella1[[#This Row],[Potenza Prodotta '[Kw']]]*$F$1</f>
        <v>3.8444999999999996</v>
      </c>
    </row>
    <row r="131" spans="1:5" x14ac:dyDescent="0.3">
      <c r="A131" s="11">
        <v>40635</v>
      </c>
      <c r="B131" s="12">
        <v>27.23</v>
      </c>
      <c r="C131" s="12">
        <v>1716.4599999999994</v>
      </c>
      <c r="D131" s="13" t="s">
        <v>3</v>
      </c>
      <c r="E131" s="6">
        <f>Tabella1[[#This Row],[Potenza Prodotta '[Kw']]]*$F$1</f>
        <v>4.0845000000000002</v>
      </c>
    </row>
    <row r="132" spans="1:5" x14ac:dyDescent="0.3">
      <c r="A132" s="11">
        <v>40636</v>
      </c>
      <c r="B132" s="12">
        <v>26.92</v>
      </c>
      <c r="C132" s="12">
        <v>1743.3799999999994</v>
      </c>
      <c r="D132" s="13" t="s">
        <v>3</v>
      </c>
      <c r="E132" s="6">
        <f>Tabella1[[#This Row],[Potenza Prodotta '[Kw']]]*$F$1</f>
        <v>4.0380000000000003</v>
      </c>
    </row>
    <row r="133" spans="1:5" x14ac:dyDescent="0.3">
      <c r="A133" s="11">
        <v>40637</v>
      </c>
      <c r="B133" s="12">
        <v>19.760000000000002</v>
      </c>
      <c r="C133" s="12">
        <v>1763.1399999999994</v>
      </c>
      <c r="D133" s="13" t="s">
        <v>3</v>
      </c>
      <c r="E133" s="6">
        <f>Tabella1[[#This Row],[Potenza Prodotta '[Kw']]]*$F$1</f>
        <v>2.964</v>
      </c>
    </row>
    <row r="134" spans="1:5" x14ac:dyDescent="0.3">
      <c r="A134" s="11">
        <v>40638</v>
      </c>
      <c r="B134" s="12">
        <v>30.3</v>
      </c>
      <c r="C134" s="12">
        <v>1793.4399999999994</v>
      </c>
      <c r="D134" s="13" t="s">
        <v>3</v>
      </c>
      <c r="E134" s="6">
        <f>Tabella1[[#This Row],[Potenza Prodotta '[Kw']]]*$F$1</f>
        <v>4.5449999999999999</v>
      </c>
    </row>
    <row r="135" spans="1:5" x14ac:dyDescent="0.3">
      <c r="A135" s="11">
        <v>40639</v>
      </c>
      <c r="B135" s="12">
        <v>30.1</v>
      </c>
      <c r="C135" s="12">
        <v>1823.5399999999993</v>
      </c>
      <c r="D135" s="13" t="s">
        <v>3</v>
      </c>
      <c r="E135" s="6">
        <f>Tabella1[[#This Row],[Potenza Prodotta '[Kw']]]*$F$1</f>
        <v>4.5149999999999997</v>
      </c>
    </row>
    <row r="136" spans="1:5" x14ac:dyDescent="0.3">
      <c r="A136" s="11">
        <v>40640</v>
      </c>
      <c r="B136" s="12">
        <v>29.56</v>
      </c>
      <c r="C136" s="12">
        <v>1853.0999999999992</v>
      </c>
      <c r="D136" s="13" t="s">
        <v>3</v>
      </c>
      <c r="E136" s="6">
        <f>Tabella1[[#This Row],[Potenza Prodotta '[Kw']]]*$F$1</f>
        <v>4.4339999999999993</v>
      </c>
    </row>
    <row r="137" spans="1:5" x14ac:dyDescent="0.3">
      <c r="A137" s="11">
        <v>40641</v>
      </c>
      <c r="B137" s="12">
        <v>29.43</v>
      </c>
      <c r="C137" s="12">
        <v>1882.5299999999993</v>
      </c>
      <c r="D137" s="13" t="s">
        <v>3</v>
      </c>
      <c r="E137" s="6">
        <f>Tabella1[[#This Row],[Potenza Prodotta '[Kw']]]*$F$1</f>
        <v>4.4144999999999994</v>
      </c>
    </row>
    <row r="138" spans="1:5" x14ac:dyDescent="0.3">
      <c r="A138" s="11">
        <v>40642</v>
      </c>
      <c r="B138" s="12">
        <v>30.5</v>
      </c>
      <c r="C138" s="12">
        <v>1913.0299999999993</v>
      </c>
      <c r="D138" s="13" t="s">
        <v>3</v>
      </c>
      <c r="E138" s="6">
        <f>Tabella1[[#This Row],[Potenza Prodotta '[Kw']]]*$F$1</f>
        <v>4.5750000000000002</v>
      </c>
    </row>
    <row r="139" spans="1:5" x14ac:dyDescent="0.3">
      <c r="A139" s="11">
        <v>40643</v>
      </c>
      <c r="B139" s="12">
        <v>31.8</v>
      </c>
      <c r="C139" s="12">
        <v>1944.8299999999992</v>
      </c>
      <c r="D139" s="13" t="s">
        <v>3</v>
      </c>
      <c r="E139" s="6">
        <f>Tabella1[[#This Row],[Potenza Prodotta '[Kw']]]*$F$1</f>
        <v>4.7699999999999996</v>
      </c>
    </row>
    <row r="140" spans="1:5" x14ac:dyDescent="0.3">
      <c r="A140" s="11">
        <v>40644</v>
      </c>
      <c r="B140" s="12">
        <v>31.35</v>
      </c>
      <c r="C140" s="12">
        <v>1976.1799999999992</v>
      </c>
      <c r="D140" s="13" t="s">
        <v>3</v>
      </c>
      <c r="E140" s="6">
        <f>Tabella1[[#This Row],[Potenza Prodotta '[Kw']]]*$F$1</f>
        <v>4.7024999999999997</v>
      </c>
    </row>
    <row r="141" spans="1:5" x14ac:dyDescent="0.3">
      <c r="A141" s="11">
        <v>40645</v>
      </c>
      <c r="B141" s="12">
        <v>26.95</v>
      </c>
      <c r="C141" s="12">
        <v>2003.1299999999992</v>
      </c>
      <c r="D141" s="13" t="s">
        <v>3</v>
      </c>
      <c r="E141" s="6">
        <f>Tabella1[[#This Row],[Potenza Prodotta '[Kw']]]*$F$1</f>
        <v>4.0424999999999995</v>
      </c>
    </row>
    <row r="142" spans="1:5" x14ac:dyDescent="0.3">
      <c r="A142" s="11">
        <v>40646</v>
      </c>
      <c r="B142" s="12">
        <v>34.299999999999997</v>
      </c>
      <c r="C142" s="12">
        <v>2037.4299999999992</v>
      </c>
      <c r="D142" s="13" t="s">
        <v>3</v>
      </c>
      <c r="E142" s="6">
        <f>Tabella1[[#This Row],[Potenza Prodotta '[Kw']]]*$F$1</f>
        <v>5.1449999999999996</v>
      </c>
    </row>
    <row r="143" spans="1:5" x14ac:dyDescent="0.3">
      <c r="A143" s="11">
        <v>40647</v>
      </c>
      <c r="B143" s="12">
        <v>17.28</v>
      </c>
      <c r="C143" s="12">
        <v>2054.7099999999991</v>
      </c>
      <c r="D143" s="13" t="s">
        <v>3</v>
      </c>
      <c r="E143" s="6">
        <f>Tabella1[[#This Row],[Potenza Prodotta '[Kw']]]*$F$1</f>
        <v>2.5920000000000001</v>
      </c>
    </row>
    <row r="144" spans="1:5" x14ac:dyDescent="0.3">
      <c r="A144" s="11">
        <v>40648</v>
      </c>
      <c r="B144" s="12">
        <v>27.32</v>
      </c>
      <c r="C144" s="12">
        <v>2082.0299999999993</v>
      </c>
      <c r="D144" s="13" t="s">
        <v>3</v>
      </c>
      <c r="E144" s="6">
        <f>Tabella1[[#This Row],[Potenza Prodotta '[Kw']]]*$F$1</f>
        <v>4.0979999999999999</v>
      </c>
    </row>
    <row r="145" spans="1:5" x14ac:dyDescent="0.3">
      <c r="A145" s="11">
        <v>40649</v>
      </c>
      <c r="B145" s="12">
        <v>33.270000000000003</v>
      </c>
      <c r="C145" s="12">
        <v>2115.2999999999993</v>
      </c>
      <c r="D145" s="13" t="s">
        <v>3</v>
      </c>
      <c r="E145" s="6">
        <f>Tabella1[[#This Row],[Potenza Prodotta '[Kw']]]*$F$1</f>
        <v>4.9904999999999999</v>
      </c>
    </row>
    <row r="146" spans="1:5" x14ac:dyDescent="0.3">
      <c r="A146" s="11">
        <v>40650</v>
      </c>
      <c r="B146" s="12">
        <v>27.1</v>
      </c>
      <c r="C146" s="12">
        <v>2142.3999999999992</v>
      </c>
      <c r="D146" s="13" t="s">
        <v>3</v>
      </c>
      <c r="E146" s="6">
        <f>Tabella1[[#This Row],[Potenza Prodotta '[Kw']]]*$F$1</f>
        <v>4.0650000000000004</v>
      </c>
    </row>
    <row r="147" spans="1:5" x14ac:dyDescent="0.3">
      <c r="A147" s="11">
        <v>40651</v>
      </c>
      <c r="B147" s="12">
        <v>32.14</v>
      </c>
      <c r="C147" s="12">
        <v>2174.5399999999991</v>
      </c>
      <c r="D147" s="13" t="s">
        <v>3</v>
      </c>
      <c r="E147" s="6">
        <f>Tabella1[[#This Row],[Potenza Prodotta '[Kw']]]*$F$1</f>
        <v>4.8209999999999997</v>
      </c>
    </row>
    <row r="148" spans="1:5" x14ac:dyDescent="0.3">
      <c r="A148" s="11">
        <v>40652</v>
      </c>
      <c r="B148" s="12">
        <v>27.14</v>
      </c>
      <c r="C148" s="12">
        <v>2201.6799999999989</v>
      </c>
      <c r="D148" s="13" t="s">
        <v>3</v>
      </c>
      <c r="E148" s="6">
        <f>Tabella1[[#This Row],[Potenza Prodotta '[Kw']]]*$F$1</f>
        <v>4.0709999999999997</v>
      </c>
    </row>
    <row r="149" spans="1:5" x14ac:dyDescent="0.3">
      <c r="A149" s="11">
        <v>40653</v>
      </c>
      <c r="B149" s="12">
        <v>20.149999999999999</v>
      </c>
      <c r="C149" s="12">
        <v>2221.829999999999</v>
      </c>
      <c r="D149" s="13" t="s">
        <v>3</v>
      </c>
      <c r="E149" s="6">
        <f>Tabella1[[#This Row],[Potenza Prodotta '[Kw']]]*$F$1</f>
        <v>3.0224999999999995</v>
      </c>
    </row>
    <row r="150" spans="1:5" x14ac:dyDescent="0.3">
      <c r="A150" s="11">
        <v>40654</v>
      </c>
      <c r="B150" s="12">
        <v>28</v>
      </c>
      <c r="C150" s="12">
        <v>2249.829999999999</v>
      </c>
      <c r="D150" s="13" t="s">
        <v>3</v>
      </c>
      <c r="E150" s="6">
        <f>Tabella1[[#This Row],[Potenza Prodotta '[Kw']]]*$F$1</f>
        <v>4.2</v>
      </c>
    </row>
    <row r="151" spans="1:5" x14ac:dyDescent="0.3">
      <c r="A151" s="11">
        <v>40655</v>
      </c>
      <c r="B151" s="12">
        <v>12.4</v>
      </c>
      <c r="C151" s="12">
        <v>2262.2299999999991</v>
      </c>
      <c r="D151" s="13" t="s">
        <v>4</v>
      </c>
      <c r="E151" s="6">
        <f>Tabella1[[#This Row],[Potenza Prodotta '[Kw']]]*$F$1</f>
        <v>1.8599999999999999</v>
      </c>
    </row>
    <row r="152" spans="1:5" x14ac:dyDescent="0.3">
      <c r="A152" s="11">
        <v>40656</v>
      </c>
      <c r="B152" s="12">
        <v>5.5</v>
      </c>
      <c r="C152" s="12">
        <v>2267.7299999999991</v>
      </c>
      <c r="D152" s="13" t="s">
        <v>4</v>
      </c>
      <c r="E152" s="6">
        <f>Tabella1[[#This Row],[Potenza Prodotta '[Kw']]]*$F$1</f>
        <v>0.82499999999999996</v>
      </c>
    </row>
    <row r="153" spans="1:5" x14ac:dyDescent="0.3">
      <c r="A153" s="11">
        <v>40657</v>
      </c>
      <c r="B153" s="12">
        <v>24.5</v>
      </c>
      <c r="C153" s="12">
        <v>2292.2299999999991</v>
      </c>
      <c r="D153" s="13" t="s">
        <v>3</v>
      </c>
      <c r="E153" s="6">
        <f>Tabella1[[#This Row],[Potenza Prodotta '[Kw']]]*$F$1</f>
        <v>3.6749999999999998</v>
      </c>
    </row>
    <row r="154" spans="1:5" x14ac:dyDescent="0.3">
      <c r="A154" s="11">
        <v>40658</v>
      </c>
      <c r="B154" s="12">
        <v>24.7</v>
      </c>
      <c r="C154" s="12">
        <v>2316.9299999999989</v>
      </c>
      <c r="D154" s="13" t="s">
        <v>3</v>
      </c>
      <c r="E154" s="6">
        <f>Tabella1[[#This Row],[Potenza Prodotta '[Kw']]]*$F$1</f>
        <v>3.7049999999999996</v>
      </c>
    </row>
    <row r="155" spans="1:5" x14ac:dyDescent="0.3">
      <c r="A155" s="11">
        <v>40659</v>
      </c>
      <c r="B155" s="12">
        <v>26.6</v>
      </c>
      <c r="C155" s="12">
        <v>2343.5299999999988</v>
      </c>
      <c r="D155" s="13" t="s">
        <v>3</v>
      </c>
      <c r="E155" s="6">
        <f>Tabella1[[#This Row],[Potenza Prodotta '[Kw']]]*$F$1</f>
        <v>3.99</v>
      </c>
    </row>
    <row r="156" spans="1:5" x14ac:dyDescent="0.3">
      <c r="A156" s="11">
        <v>40660</v>
      </c>
      <c r="B156" s="12">
        <v>23.93</v>
      </c>
      <c r="C156" s="12">
        <v>2367.4599999999987</v>
      </c>
      <c r="D156" s="13" t="s">
        <v>3</v>
      </c>
      <c r="E156" s="6">
        <f>Tabella1[[#This Row],[Potenza Prodotta '[Kw']]]*$F$1</f>
        <v>3.5894999999999997</v>
      </c>
    </row>
    <row r="157" spans="1:5" x14ac:dyDescent="0.3">
      <c r="A157" s="11">
        <v>40661</v>
      </c>
      <c r="B157" s="12">
        <v>13.86</v>
      </c>
      <c r="C157" s="12">
        <v>2381.3199999999988</v>
      </c>
      <c r="D157" s="13" t="s">
        <v>4</v>
      </c>
      <c r="E157" s="6">
        <f>Tabella1[[#This Row],[Potenza Prodotta '[Kw']]]*$F$1</f>
        <v>2.0789999999999997</v>
      </c>
    </row>
    <row r="158" spans="1:5" x14ac:dyDescent="0.3">
      <c r="A158" s="11">
        <v>40662</v>
      </c>
      <c r="B158" s="12">
        <v>9.1999999999999993</v>
      </c>
      <c r="C158" s="12">
        <v>2390.5199999999986</v>
      </c>
      <c r="D158" s="13" t="s">
        <v>4</v>
      </c>
      <c r="E158" s="6">
        <f>Tabella1[[#This Row],[Potenza Prodotta '[Kw']]]*$F$1</f>
        <v>1.38</v>
      </c>
    </row>
    <row r="159" spans="1:5" x14ac:dyDescent="0.3">
      <c r="A159" s="11">
        <v>40663</v>
      </c>
      <c r="B159" s="12">
        <v>17.93</v>
      </c>
      <c r="C159" s="12">
        <v>2408.4499999999985</v>
      </c>
      <c r="D159" s="13" t="s">
        <v>4</v>
      </c>
      <c r="E159" s="6">
        <f>Tabella1[[#This Row],[Potenza Prodotta '[Kw']]]*$F$1</f>
        <v>2.6894999999999998</v>
      </c>
    </row>
    <row r="160" spans="1:5" x14ac:dyDescent="0.3">
      <c r="A160" s="11">
        <v>40664</v>
      </c>
      <c r="B160" s="12">
        <v>27.3</v>
      </c>
      <c r="C160" s="12">
        <v>2435.7499999999986</v>
      </c>
      <c r="D160" s="13" t="s">
        <v>3</v>
      </c>
      <c r="E160" s="6">
        <f>Tabella1[[#This Row],[Potenza Prodotta '[Kw']]]*$F$1</f>
        <v>4.0949999999999998</v>
      </c>
    </row>
    <row r="161" spans="1:5" x14ac:dyDescent="0.3">
      <c r="A161" s="11">
        <v>40665</v>
      </c>
      <c r="B161" s="12">
        <v>11.5</v>
      </c>
      <c r="C161" s="12">
        <v>2447.2499999999986</v>
      </c>
      <c r="D161" s="13" t="s">
        <v>4</v>
      </c>
      <c r="E161" s="6">
        <f>Tabella1[[#This Row],[Potenza Prodotta '[Kw']]]*$F$1</f>
        <v>1.7249999999999999</v>
      </c>
    </row>
    <row r="162" spans="1:5" x14ac:dyDescent="0.3">
      <c r="A162" s="11">
        <v>40666</v>
      </c>
      <c r="B162" s="12">
        <v>35.85</v>
      </c>
      <c r="C162" s="12">
        <v>2483.0999999999985</v>
      </c>
      <c r="D162" s="13" t="s">
        <v>3</v>
      </c>
      <c r="E162" s="6">
        <f>Tabella1[[#This Row],[Potenza Prodotta '[Kw']]]*$F$1</f>
        <v>5.3775000000000004</v>
      </c>
    </row>
    <row r="163" spans="1:5" x14ac:dyDescent="0.3">
      <c r="A163" s="11">
        <v>40667</v>
      </c>
      <c r="B163" s="12">
        <v>33.44</v>
      </c>
      <c r="C163" s="12">
        <v>2516.5399999999986</v>
      </c>
      <c r="D163" s="13" t="s">
        <v>3</v>
      </c>
      <c r="E163" s="6">
        <f>Tabella1[[#This Row],[Potenza Prodotta '[Kw']]]*$F$1</f>
        <v>5.0159999999999991</v>
      </c>
    </row>
    <row r="164" spans="1:5" x14ac:dyDescent="0.3">
      <c r="A164" s="11">
        <v>40668</v>
      </c>
      <c r="B164" s="12">
        <v>18.82</v>
      </c>
      <c r="C164" s="12">
        <v>2535.3599999999988</v>
      </c>
      <c r="D164" s="13" t="s">
        <v>4</v>
      </c>
      <c r="E164" s="6">
        <f>Tabella1[[#This Row],[Potenza Prodotta '[Kw']]]*$F$1</f>
        <v>2.823</v>
      </c>
    </row>
    <row r="165" spans="1:5" x14ac:dyDescent="0.3">
      <c r="A165" s="11">
        <v>40669</v>
      </c>
      <c r="B165" s="12">
        <v>26.45</v>
      </c>
      <c r="C165" s="12">
        <v>2561.8099999999986</v>
      </c>
      <c r="D165" s="13" t="s">
        <v>3</v>
      </c>
      <c r="E165" s="6">
        <f>Tabella1[[#This Row],[Potenza Prodotta '[Kw']]]*$F$1</f>
        <v>3.9674999999999998</v>
      </c>
    </row>
    <row r="166" spans="1:5" x14ac:dyDescent="0.3">
      <c r="A166" s="11">
        <v>40670</v>
      </c>
      <c r="B166" s="12">
        <v>27.32</v>
      </c>
      <c r="C166" s="12">
        <v>2589.1299999999987</v>
      </c>
      <c r="D166" s="13" t="s">
        <v>3</v>
      </c>
      <c r="E166" s="6">
        <f>Tabella1[[#This Row],[Potenza Prodotta '[Kw']]]*$F$1</f>
        <v>4.0979999999999999</v>
      </c>
    </row>
    <row r="167" spans="1:5" x14ac:dyDescent="0.3">
      <c r="A167" s="11">
        <v>40671</v>
      </c>
      <c r="B167" s="12">
        <v>30.1</v>
      </c>
      <c r="C167" s="12">
        <v>2619.2299999999987</v>
      </c>
      <c r="D167" s="13" t="s">
        <v>3</v>
      </c>
      <c r="E167" s="6">
        <f>Tabella1[[#This Row],[Potenza Prodotta '[Kw']]]*$F$1</f>
        <v>4.5149999999999997</v>
      </c>
    </row>
    <row r="168" spans="1:5" x14ac:dyDescent="0.3">
      <c r="A168" s="11">
        <v>40672</v>
      </c>
      <c r="B168" s="12">
        <v>17.87</v>
      </c>
      <c r="C168" s="12">
        <v>2637.0999999999985</v>
      </c>
      <c r="D168" s="13" t="s">
        <v>4</v>
      </c>
      <c r="E168" s="6">
        <f>Tabella1[[#This Row],[Potenza Prodotta '[Kw']]]*$F$1</f>
        <v>2.6804999999999999</v>
      </c>
    </row>
    <row r="169" spans="1:5" x14ac:dyDescent="0.3">
      <c r="A169" s="11">
        <v>40673</v>
      </c>
      <c r="B169" s="12">
        <v>29.27</v>
      </c>
      <c r="C169" s="12">
        <v>2666.3699999999985</v>
      </c>
      <c r="D169" s="13" t="s">
        <v>3</v>
      </c>
      <c r="E169" s="6">
        <f>Tabella1[[#This Row],[Potenza Prodotta '[Kw']]]*$F$1</f>
        <v>4.3904999999999994</v>
      </c>
    </row>
    <row r="170" spans="1:5" x14ac:dyDescent="0.3">
      <c r="A170" s="11">
        <v>40674</v>
      </c>
      <c r="B170" s="12">
        <v>31.7</v>
      </c>
      <c r="C170" s="12">
        <v>2698.0699999999983</v>
      </c>
      <c r="D170" s="13" t="s">
        <v>3</v>
      </c>
      <c r="E170" s="6">
        <f>Tabella1[[#This Row],[Potenza Prodotta '[Kw']]]*$F$1</f>
        <v>4.7549999999999999</v>
      </c>
    </row>
    <row r="171" spans="1:5" x14ac:dyDescent="0.3">
      <c r="A171" s="11">
        <v>40675</v>
      </c>
      <c r="B171" s="12">
        <v>29.4</v>
      </c>
      <c r="C171" s="12">
        <v>2727.4699999999984</v>
      </c>
      <c r="D171" s="13" t="s">
        <v>3</v>
      </c>
      <c r="E171" s="6">
        <f>Tabella1[[#This Row],[Potenza Prodotta '[Kw']]]*$F$1</f>
        <v>4.4099999999999993</v>
      </c>
    </row>
    <row r="172" spans="1:5" x14ac:dyDescent="0.3">
      <c r="A172" s="11">
        <v>40676</v>
      </c>
      <c r="B172" s="12">
        <v>15.6</v>
      </c>
      <c r="C172" s="12">
        <v>2743.0699999999983</v>
      </c>
      <c r="D172" s="13" t="s">
        <v>4</v>
      </c>
      <c r="E172" s="6">
        <f>Tabella1[[#This Row],[Potenza Prodotta '[Kw']]]*$F$1</f>
        <v>2.34</v>
      </c>
    </row>
    <row r="173" spans="1:5" x14ac:dyDescent="0.3">
      <c r="A173" s="11">
        <v>40677</v>
      </c>
      <c r="B173" s="12">
        <v>17.43</v>
      </c>
      <c r="C173" s="12">
        <v>2760.4999999999982</v>
      </c>
      <c r="D173" s="13" t="s">
        <v>4</v>
      </c>
      <c r="E173" s="6">
        <f>Tabella1[[#This Row],[Potenza Prodotta '[Kw']]]*$F$1</f>
        <v>2.6145</v>
      </c>
    </row>
    <row r="174" spans="1:5" x14ac:dyDescent="0.3">
      <c r="A174" s="11">
        <v>40678</v>
      </c>
      <c r="B174" s="12">
        <v>32.82</v>
      </c>
      <c r="C174" s="12">
        <v>2793.3199999999983</v>
      </c>
      <c r="D174" s="13" t="s">
        <v>3</v>
      </c>
      <c r="E174" s="6">
        <f>Tabella1[[#This Row],[Potenza Prodotta '[Kw']]]*$F$1</f>
        <v>4.923</v>
      </c>
    </row>
    <row r="175" spans="1:5" x14ac:dyDescent="0.3">
      <c r="A175" s="11">
        <v>40679</v>
      </c>
      <c r="B175" s="12">
        <v>31.3</v>
      </c>
      <c r="C175" s="12">
        <v>2824.6199999999985</v>
      </c>
      <c r="D175" s="13" t="s">
        <v>3</v>
      </c>
      <c r="E175" s="6">
        <f>Tabella1[[#This Row],[Potenza Prodotta '[Kw']]]*$F$1</f>
        <v>4.6950000000000003</v>
      </c>
    </row>
    <row r="176" spans="1:5" x14ac:dyDescent="0.3">
      <c r="A176" s="11">
        <v>40680</v>
      </c>
      <c r="B176" s="12">
        <v>31.2</v>
      </c>
      <c r="C176" s="12">
        <v>2855.8199999999983</v>
      </c>
      <c r="D176" s="13" t="s">
        <v>3</v>
      </c>
      <c r="E176" s="6">
        <f>Tabella1[[#This Row],[Potenza Prodotta '[Kw']]]*$F$1</f>
        <v>4.68</v>
      </c>
    </row>
    <row r="177" spans="1:5" x14ac:dyDescent="0.3">
      <c r="A177" s="11">
        <v>40681</v>
      </c>
      <c r="B177" s="12">
        <v>16</v>
      </c>
      <c r="C177" s="12">
        <v>2871.8199999999983</v>
      </c>
      <c r="D177" s="13" t="s">
        <v>4</v>
      </c>
      <c r="E177" s="6">
        <f>Tabella1[[#This Row],[Potenza Prodotta '[Kw']]]*$F$1</f>
        <v>2.4</v>
      </c>
    </row>
    <row r="178" spans="1:5" x14ac:dyDescent="0.3">
      <c r="A178" s="11">
        <v>40682</v>
      </c>
      <c r="B178" s="12">
        <v>33.64</v>
      </c>
      <c r="C178" s="12">
        <v>2905.4599999999982</v>
      </c>
      <c r="D178" s="13" t="s">
        <v>3</v>
      </c>
      <c r="E178" s="6">
        <f>Tabella1[[#This Row],[Potenza Prodotta '[Kw']]]*$F$1</f>
        <v>5.0460000000000003</v>
      </c>
    </row>
    <row r="179" spans="1:5" x14ac:dyDescent="0.3">
      <c r="A179" s="11">
        <v>40683</v>
      </c>
      <c r="B179" s="12">
        <v>29.8</v>
      </c>
      <c r="C179" s="12">
        <v>2935.2599999999984</v>
      </c>
      <c r="D179" s="13" t="s">
        <v>3</v>
      </c>
      <c r="E179" s="6">
        <f>Tabella1[[#This Row],[Potenza Prodotta '[Kw']]]*$F$1</f>
        <v>4.47</v>
      </c>
    </row>
    <row r="180" spans="1:5" x14ac:dyDescent="0.3">
      <c r="A180" s="11">
        <v>40684</v>
      </c>
      <c r="B180" s="12">
        <v>20.3</v>
      </c>
      <c r="C180" s="12">
        <v>2955.5599999999986</v>
      </c>
      <c r="D180" s="13" t="s">
        <v>3</v>
      </c>
      <c r="E180" s="6">
        <f>Tabella1[[#This Row],[Potenza Prodotta '[Kw']]]*$F$1</f>
        <v>3.0449999999999999</v>
      </c>
    </row>
    <row r="181" spans="1:5" x14ac:dyDescent="0.3">
      <c r="A181" s="11">
        <v>40685</v>
      </c>
      <c r="B181" s="12">
        <v>32.22</v>
      </c>
      <c r="C181" s="12">
        <v>2987.7799999999984</v>
      </c>
      <c r="D181" s="13" t="s">
        <v>3</v>
      </c>
      <c r="E181" s="6">
        <f>Tabella1[[#This Row],[Potenza Prodotta '[Kw']]]*$F$1</f>
        <v>4.8329999999999993</v>
      </c>
    </row>
    <row r="182" spans="1:5" x14ac:dyDescent="0.3">
      <c r="A182" s="11">
        <v>40686</v>
      </c>
      <c r="B182" s="12">
        <v>34.25</v>
      </c>
      <c r="C182" s="12">
        <v>3022.0299999999984</v>
      </c>
      <c r="D182" s="13" t="s">
        <v>3</v>
      </c>
      <c r="E182" s="6">
        <f>Tabella1[[#This Row],[Potenza Prodotta '[Kw']]]*$F$1</f>
        <v>5.1375000000000002</v>
      </c>
    </row>
    <row r="183" spans="1:5" x14ac:dyDescent="0.3">
      <c r="A183" s="11">
        <v>40687</v>
      </c>
      <c r="B183" s="12">
        <v>33</v>
      </c>
      <c r="C183" s="12">
        <v>3055.0299999999984</v>
      </c>
      <c r="D183" s="13" t="s">
        <v>3</v>
      </c>
      <c r="E183" s="6">
        <f>Tabella1[[#This Row],[Potenza Prodotta '[Kw']]]*$F$1</f>
        <v>4.95</v>
      </c>
    </row>
    <row r="184" spans="1:5" x14ac:dyDescent="0.3">
      <c r="A184" s="11">
        <v>40688</v>
      </c>
      <c r="B184" s="12">
        <v>22</v>
      </c>
      <c r="C184" s="12">
        <v>3077.0299999999984</v>
      </c>
      <c r="D184" s="13" t="s">
        <v>3</v>
      </c>
      <c r="E184" s="6">
        <f>Tabella1[[#This Row],[Potenza Prodotta '[Kw']]]*$F$1</f>
        <v>3.3</v>
      </c>
    </row>
    <row r="185" spans="1:5" x14ac:dyDescent="0.3">
      <c r="A185" s="11">
        <v>40689</v>
      </c>
      <c r="B185" s="12">
        <v>18.149999999999999</v>
      </c>
      <c r="C185" s="12">
        <v>3095.1799999999985</v>
      </c>
      <c r="D185" s="13" t="s">
        <v>3</v>
      </c>
      <c r="E185" s="6">
        <f>Tabella1[[#This Row],[Potenza Prodotta '[Kw']]]*$F$1</f>
        <v>2.7224999999999997</v>
      </c>
    </row>
    <row r="186" spans="1:5" x14ac:dyDescent="0.3">
      <c r="A186" s="11">
        <v>40690</v>
      </c>
      <c r="B186" s="12">
        <v>14.5</v>
      </c>
      <c r="C186" s="12">
        <v>3109.6799999999985</v>
      </c>
      <c r="D186" s="13" t="s">
        <v>4</v>
      </c>
      <c r="E186" s="6">
        <f>Tabella1[[#This Row],[Potenza Prodotta '[Kw']]]*$F$1</f>
        <v>2.1749999999999998</v>
      </c>
    </row>
    <row r="187" spans="1:5" x14ac:dyDescent="0.3">
      <c r="A187" s="11">
        <v>40691</v>
      </c>
      <c r="B187" s="12">
        <v>35.5</v>
      </c>
      <c r="C187" s="12">
        <v>3145.1799999999985</v>
      </c>
      <c r="D187" s="13" t="s">
        <v>3</v>
      </c>
      <c r="E187" s="6">
        <f>Tabella1[[#This Row],[Potenza Prodotta '[Kw']]]*$F$1</f>
        <v>5.3250000000000002</v>
      </c>
    </row>
    <row r="188" spans="1:5" x14ac:dyDescent="0.3">
      <c r="A188" s="11">
        <v>40692</v>
      </c>
      <c r="B188" s="12">
        <v>35.6</v>
      </c>
      <c r="C188" s="12">
        <v>3180.7799999999984</v>
      </c>
      <c r="D188" s="13" t="s">
        <v>3</v>
      </c>
      <c r="E188" s="6">
        <f>Tabella1[[#This Row],[Potenza Prodotta '[Kw']]]*$F$1</f>
        <v>5.34</v>
      </c>
    </row>
    <row r="189" spans="1:5" x14ac:dyDescent="0.3">
      <c r="A189" s="11">
        <v>40693</v>
      </c>
      <c r="B189" s="12">
        <v>34.25</v>
      </c>
      <c r="C189" s="12">
        <v>3215.0299999999984</v>
      </c>
      <c r="D189" s="13" t="s">
        <v>3</v>
      </c>
      <c r="E189" s="6">
        <f>Tabella1[[#This Row],[Potenza Prodotta '[Kw']]]*$F$1</f>
        <v>5.1375000000000002</v>
      </c>
    </row>
    <row r="190" spans="1:5" x14ac:dyDescent="0.3">
      <c r="A190" s="11">
        <v>40694</v>
      </c>
      <c r="B190" s="12">
        <v>4.8</v>
      </c>
      <c r="C190" s="12">
        <v>3219.8299999999986</v>
      </c>
      <c r="D190" s="13" t="s">
        <v>4</v>
      </c>
      <c r="E190" s="6">
        <f>Tabella1[[#This Row],[Potenza Prodotta '[Kw']]]*$F$1</f>
        <v>0.72</v>
      </c>
    </row>
    <row r="191" spans="1:5" x14ac:dyDescent="0.3">
      <c r="A191" s="11">
        <v>40695</v>
      </c>
      <c r="B191" s="12">
        <v>4.5</v>
      </c>
      <c r="C191" s="12">
        <v>3224.3299999999986</v>
      </c>
      <c r="D191" s="13" t="s">
        <v>4</v>
      </c>
      <c r="E191" s="6">
        <f>Tabella1[[#This Row],[Potenza Prodotta '[Kw']]]*$F$1</f>
        <v>0.67499999999999993</v>
      </c>
    </row>
    <row r="192" spans="1:5" x14ac:dyDescent="0.3">
      <c r="A192" s="11">
        <v>40696</v>
      </c>
      <c r="B192" s="12">
        <v>16.7</v>
      </c>
      <c r="C192" s="12">
        <v>3241.0299999999984</v>
      </c>
      <c r="D192" s="13" t="s">
        <v>4</v>
      </c>
      <c r="E192" s="6">
        <f>Tabella1[[#This Row],[Potenza Prodotta '[Kw']]]*$F$1</f>
        <v>2.5049999999999999</v>
      </c>
    </row>
    <row r="193" spans="1:5" x14ac:dyDescent="0.3">
      <c r="A193" s="11">
        <v>40697</v>
      </c>
      <c r="B193" s="12">
        <v>17.3</v>
      </c>
      <c r="C193" s="12">
        <v>3258.3299999999986</v>
      </c>
      <c r="D193" s="13" t="s">
        <v>4</v>
      </c>
      <c r="E193" s="6">
        <f>Tabella1[[#This Row],[Potenza Prodotta '[Kw']]]*$F$1</f>
        <v>2.5950000000000002</v>
      </c>
    </row>
    <row r="194" spans="1:5" x14ac:dyDescent="0.3">
      <c r="A194" s="11">
        <v>40698</v>
      </c>
      <c r="B194" s="12">
        <v>8</v>
      </c>
      <c r="C194" s="12">
        <v>3266.3299999999986</v>
      </c>
      <c r="D194" s="13" t="s">
        <v>4</v>
      </c>
      <c r="E194" s="6">
        <f>Tabella1[[#This Row],[Potenza Prodotta '[Kw']]]*$F$1</f>
        <v>1.2</v>
      </c>
    </row>
    <row r="195" spans="1:5" x14ac:dyDescent="0.3">
      <c r="A195" s="11">
        <v>40699</v>
      </c>
      <c r="B195" s="12">
        <v>12</v>
      </c>
      <c r="C195" s="12">
        <v>3278.3299999999986</v>
      </c>
      <c r="D195" s="13" t="s">
        <v>4</v>
      </c>
      <c r="E195" s="6">
        <f>Tabella1[[#This Row],[Potenza Prodotta '[Kw']]]*$F$1</f>
        <v>1.7999999999999998</v>
      </c>
    </row>
    <row r="196" spans="1:5" x14ac:dyDescent="0.3">
      <c r="A196" s="11">
        <v>40700</v>
      </c>
      <c r="B196" s="12">
        <v>13.5</v>
      </c>
      <c r="C196" s="12">
        <v>3291.8299999999986</v>
      </c>
      <c r="D196" s="13" t="s">
        <v>4</v>
      </c>
      <c r="E196" s="6">
        <f>Tabella1[[#This Row],[Potenza Prodotta '[Kw']]]*$F$1</f>
        <v>2.0249999999999999</v>
      </c>
    </row>
    <row r="197" spans="1:5" x14ac:dyDescent="0.3">
      <c r="A197" s="11">
        <v>40701</v>
      </c>
      <c r="B197" s="12">
        <v>18</v>
      </c>
      <c r="C197" s="12">
        <v>3309.8299999999986</v>
      </c>
      <c r="D197" s="13" t="s">
        <v>4</v>
      </c>
      <c r="E197" s="6">
        <f>Tabella1[[#This Row],[Potenza Prodotta '[Kw']]]*$F$1</f>
        <v>2.6999999999999997</v>
      </c>
    </row>
    <row r="198" spans="1:5" x14ac:dyDescent="0.3">
      <c r="A198" s="11">
        <v>40702</v>
      </c>
      <c r="B198" s="12">
        <v>16</v>
      </c>
      <c r="C198" s="12">
        <v>3325.8299999999986</v>
      </c>
      <c r="D198" s="13" t="s">
        <v>4</v>
      </c>
      <c r="E198" s="6">
        <f>Tabella1[[#This Row],[Potenza Prodotta '[Kw']]]*$F$1</f>
        <v>2.4</v>
      </c>
    </row>
    <row r="199" spans="1:5" x14ac:dyDescent="0.3">
      <c r="A199" s="11">
        <v>40703</v>
      </c>
      <c r="B199" s="12">
        <v>15</v>
      </c>
      <c r="C199" s="12">
        <v>3340.8299999999986</v>
      </c>
      <c r="D199" s="13" t="s">
        <v>4</v>
      </c>
      <c r="E199" s="6">
        <f>Tabella1[[#This Row],[Potenza Prodotta '[Kw']]]*$F$1</f>
        <v>2.25</v>
      </c>
    </row>
    <row r="200" spans="1:5" x14ac:dyDescent="0.3">
      <c r="A200" s="11">
        <v>40704</v>
      </c>
      <c r="B200" s="12">
        <v>20</v>
      </c>
      <c r="C200" s="12">
        <v>3360.8299999999986</v>
      </c>
      <c r="D200" s="13" t="s">
        <v>3</v>
      </c>
      <c r="E200" s="6">
        <f>Tabella1[[#This Row],[Potenza Prodotta '[Kw']]]*$F$1</f>
        <v>3</v>
      </c>
    </row>
    <row r="201" spans="1:5" x14ac:dyDescent="0.3">
      <c r="A201" s="11">
        <v>40705</v>
      </c>
      <c r="B201" s="12">
        <v>26</v>
      </c>
      <c r="C201" s="12">
        <v>3386.8299999999986</v>
      </c>
      <c r="D201" s="13" t="s">
        <v>3</v>
      </c>
      <c r="E201" s="6">
        <f>Tabella1[[#This Row],[Potenza Prodotta '[Kw']]]*$F$1</f>
        <v>3.9</v>
      </c>
    </row>
    <row r="202" spans="1:5" x14ac:dyDescent="0.3">
      <c r="A202" s="11">
        <v>40706</v>
      </c>
      <c r="B202" s="12">
        <v>27</v>
      </c>
      <c r="C202" s="12">
        <v>3413.8299999999986</v>
      </c>
      <c r="D202" s="13" t="s">
        <v>4</v>
      </c>
      <c r="E202" s="6">
        <f>Tabella1[[#This Row],[Potenza Prodotta '[Kw']]]*$F$1</f>
        <v>4.05</v>
      </c>
    </row>
    <row r="203" spans="1:5" x14ac:dyDescent="0.3">
      <c r="A203" s="11">
        <v>40707</v>
      </c>
      <c r="B203" s="12">
        <v>27.8</v>
      </c>
      <c r="C203" s="12">
        <v>3441.6299999999987</v>
      </c>
      <c r="D203" s="13" t="s">
        <v>4</v>
      </c>
      <c r="E203" s="6">
        <f>Tabella1[[#This Row],[Potenza Prodotta '[Kw']]]*$F$1</f>
        <v>4.17</v>
      </c>
    </row>
    <row r="204" spans="1:5" x14ac:dyDescent="0.3">
      <c r="A204" s="11">
        <v>40708</v>
      </c>
      <c r="B204" s="12">
        <v>16</v>
      </c>
      <c r="C204" s="12">
        <v>3457.6299999999987</v>
      </c>
      <c r="D204" s="13" t="s">
        <v>4</v>
      </c>
      <c r="E204" s="6">
        <f>Tabella1[[#This Row],[Potenza Prodotta '[Kw']]]*$F$1</f>
        <v>2.4</v>
      </c>
    </row>
    <row r="205" spans="1:5" x14ac:dyDescent="0.3">
      <c r="A205" s="11">
        <v>40709</v>
      </c>
      <c r="B205" s="12">
        <v>20.18</v>
      </c>
      <c r="C205" s="12">
        <v>3477.8099999999986</v>
      </c>
      <c r="D205" s="13" t="s">
        <v>4</v>
      </c>
      <c r="E205" s="6">
        <f>Tabella1[[#This Row],[Potenza Prodotta '[Kw']]]*$F$1</f>
        <v>3.0269999999999997</v>
      </c>
    </row>
    <row r="206" spans="1:5" x14ac:dyDescent="0.3">
      <c r="A206" s="11">
        <v>40710</v>
      </c>
      <c r="B206" s="12">
        <v>14.11</v>
      </c>
      <c r="C206" s="12">
        <v>3491.9199999999987</v>
      </c>
      <c r="D206" s="13" t="s">
        <v>4</v>
      </c>
      <c r="E206" s="6">
        <f>Tabella1[[#This Row],[Potenza Prodotta '[Kw']]]*$F$1</f>
        <v>2.1164999999999998</v>
      </c>
    </row>
    <row r="207" spans="1:5" x14ac:dyDescent="0.3">
      <c r="A207" s="11">
        <v>40711</v>
      </c>
      <c r="B207" s="12">
        <v>16</v>
      </c>
      <c r="C207" s="12">
        <v>3507.9199999999987</v>
      </c>
      <c r="D207" s="13" t="s">
        <v>3</v>
      </c>
      <c r="E207" s="6">
        <f>Tabella1[[#This Row],[Potenza Prodotta '[Kw']]]*$F$1</f>
        <v>2.4</v>
      </c>
    </row>
    <row r="208" spans="1:5" x14ac:dyDescent="0.3">
      <c r="A208" s="11">
        <v>40712</v>
      </c>
      <c r="B208" s="12">
        <v>6</v>
      </c>
      <c r="C208" s="12">
        <v>3513.9199999999987</v>
      </c>
      <c r="D208" s="13" t="s">
        <v>4</v>
      </c>
      <c r="E208" s="6">
        <f>Tabella1[[#This Row],[Potenza Prodotta '[Kw']]]*$F$1</f>
        <v>0.89999999999999991</v>
      </c>
    </row>
    <row r="209" spans="1:5" x14ac:dyDescent="0.3">
      <c r="A209" s="11">
        <v>40713</v>
      </c>
      <c r="B209" s="12">
        <v>35.5</v>
      </c>
      <c r="C209" s="12">
        <v>3549.4199999999987</v>
      </c>
      <c r="D209" s="13" t="s">
        <v>3</v>
      </c>
      <c r="E209" s="6">
        <f>Tabella1[[#This Row],[Potenza Prodotta '[Kw']]]*$F$1</f>
        <v>5.3250000000000002</v>
      </c>
    </row>
    <row r="210" spans="1:5" x14ac:dyDescent="0.3">
      <c r="A210" s="11">
        <v>40714</v>
      </c>
      <c r="B210" s="12">
        <v>32.799999999999997</v>
      </c>
      <c r="C210" s="12">
        <v>3582.2199999999989</v>
      </c>
      <c r="D210" s="13" t="s">
        <v>4</v>
      </c>
      <c r="E210" s="6">
        <f>Tabella1[[#This Row],[Potenza Prodotta '[Kw']]]*$F$1</f>
        <v>4.919999999999999</v>
      </c>
    </row>
    <row r="211" spans="1:5" x14ac:dyDescent="0.3">
      <c r="A211" s="11">
        <v>40715</v>
      </c>
      <c r="B211" s="12">
        <v>33.9</v>
      </c>
      <c r="C211" s="12">
        <v>3616.119999999999</v>
      </c>
      <c r="D211" s="13" t="s">
        <v>3</v>
      </c>
      <c r="E211" s="6">
        <f>Tabella1[[#This Row],[Potenza Prodotta '[Kw']]]*$F$1</f>
        <v>5.085</v>
      </c>
    </row>
    <row r="212" spans="1:5" x14ac:dyDescent="0.3">
      <c r="A212" s="11">
        <v>40716</v>
      </c>
      <c r="B212" s="12">
        <v>8</v>
      </c>
      <c r="C212" s="12">
        <v>3624.119999999999</v>
      </c>
      <c r="D212" s="13" t="s">
        <v>4</v>
      </c>
      <c r="E212" s="6">
        <f>Tabella1[[#This Row],[Potenza Prodotta '[Kw']]]*$F$1</f>
        <v>1.2</v>
      </c>
    </row>
    <row r="213" spans="1:5" x14ac:dyDescent="0.3">
      <c r="A213" s="11">
        <v>40717</v>
      </c>
      <c r="B213" s="12">
        <v>14.82</v>
      </c>
      <c r="C213" s="12">
        <v>3638.9399999999991</v>
      </c>
      <c r="D213" s="13" t="s">
        <v>4</v>
      </c>
      <c r="E213" s="6">
        <f>Tabella1[[#This Row],[Potenza Prodotta '[Kw']]]*$F$1</f>
        <v>2.2229999999999999</v>
      </c>
    </row>
    <row r="214" spans="1:5" x14ac:dyDescent="0.3">
      <c r="A214" s="11">
        <v>40718</v>
      </c>
      <c r="B214" s="12">
        <v>33.799999999999997</v>
      </c>
      <c r="C214" s="12">
        <v>3672.7399999999993</v>
      </c>
      <c r="D214" s="13" t="s">
        <v>3</v>
      </c>
      <c r="E214" s="6">
        <f>Tabella1[[#This Row],[Potenza Prodotta '[Kw']]]*$F$1</f>
        <v>5.0699999999999994</v>
      </c>
    </row>
    <row r="215" spans="1:5" x14ac:dyDescent="0.3">
      <c r="A215" s="11">
        <v>40719</v>
      </c>
      <c r="B215" s="12">
        <v>32.5</v>
      </c>
      <c r="C215" s="12">
        <v>3705.2399999999993</v>
      </c>
      <c r="D215" s="13" t="s">
        <v>3</v>
      </c>
      <c r="E215" s="6">
        <f>Tabella1[[#This Row],[Potenza Prodotta '[Kw']]]*$F$1</f>
        <v>4.875</v>
      </c>
    </row>
    <row r="216" spans="1:5" x14ac:dyDescent="0.3">
      <c r="A216" s="11">
        <v>40720</v>
      </c>
      <c r="B216" s="12">
        <v>34.6</v>
      </c>
      <c r="C216" s="12">
        <v>3739.8399999999992</v>
      </c>
      <c r="D216" s="13" t="s">
        <v>3</v>
      </c>
      <c r="E216" s="6">
        <f>Tabella1[[#This Row],[Potenza Prodotta '[Kw']]]*$F$1</f>
        <v>5.19</v>
      </c>
    </row>
    <row r="217" spans="1:5" x14ac:dyDescent="0.3">
      <c r="A217" s="11">
        <v>40721</v>
      </c>
      <c r="B217" s="12">
        <v>33.799999999999997</v>
      </c>
      <c r="C217" s="12">
        <v>3773.6399999999994</v>
      </c>
      <c r="D217" s="13" t="s">
        <v>3</v>
      </c>
      <c r="E217" s="6">
        <f>Tabella1[[#This Row],[Potenza Prodotta '[Kw']]]*$F$1</f>
        <v>5.0699999999999994</v>
      </c>
    </row>
    <row r="218" spans="1:5" x14ac:dyDescent="0.3">
      <c r="A218" s="11">
        <v>40722</v>
      </c>
      <c r="B218" s="12">
        <v>33.299999999999997</v>
      </c>
      <c r="C218" s="12">
        <v>3806.9399999999996</v>
      </c>
      <c r="D218" s="13" t="s">
        <v>3</v>
      </c>
      <c r="E218" s="6">
        <f>Tabella1[[#This Row],[Potenza Prodotta '[Kw']]]*$F$1</f>
        <v>4.9949999999999992</v>
      </c>
    </row>
    <row r="219" spans="1:5" x14ac:dyDescent="0.3">
      <c r="A219" s="11">
        <v>40723</v>
      </c>
      <c r="B219" s="12">
        <v>18.3</v>
      </c>
      <c r="C219" s="12">
        <v>3825.24</v>
      </c>
      <c r="D219" s="13" t="s">
        <v>3</v>
      </c>
      <c r="E219" s="6">
        <f>Tabella1[[#This Row],[Potenza Prodotta '[Kw']]]*$F$1</f>
        <v>2.7450000000000001</v>
      </c>
    </row>
    <row r="220" spans="1:5" x14ac:dyDescent="0.3">
      <c r="A220" s="11">
        <v>40724</v>
      </c>
      <c r="B220" s="12">
        <v>34.799999999999997</v>
      </c>
      <c r="C220" s="12">
        <v>3860.04</v>
      </c>
      <c r="D220" s="13" t="s">
        <v>3</v>
      </c>
      <c r="E220" s="6">
        <f>Tabella1[[#This Row],[Potenza Prodotta '[Kw']]]*$F$1</f>
        <v>5.22</v>
      </c>
    </row>
    <row r="221" spans="1:5" x14ac:dyDescent="0.3">
      <c r="A221" s="11">
        <v>40725</v>
      </c>
      <c r="B221" s="12">
        <v>33.81</v>
      </c>
      <c r="C221" s="12">
        <v>3893.85</v>
      </c>
      <c r="D221" s="13" t="s">
        <v>3</v>
      </c>
      <c r="E221" s="6">
        <f>Tabella1[[#This Row],[Potenza Prodotta '[Kw']]]*$F$1</f>
        <v>5.0715000000000003</v>
      </c>
    </row>
    <row r="222" spans="1:5" x14ac:dyDescent="0.3">
      <c r="A222" s="11">
        <v>40726</v>
      </c>
      <c r="B222" s="12">
        <v>30</v>
      </c>
      <c r="C222" s="12">
        <v>3923.85</v>
      </c>
      <c r="D222" s="13" t="s">
        <v>3</v>
      </c>
      <c r="E222" s="6">
        <f>Tabella1[[#This Row],[Potenza Prodotta '[Kw']]]*$F$1</f>
        <v>4.5</v>
      </c>
    </row>
    <row r="223" spans="1:5" x14ac:dyDescent="0.3">
      <c r="A223" s="11">
        <v>40727</v>
      </c>
      <c r="B223" s="12">
        <v>24</v>
      </c>
      <c r="C223" s="12">
        <v>3947.85</v>
      </c>
      <c r="D223" s="13" t="s">
        <v>4</v>
      </c>
      <c r="E223" s="6">
        <f>Tabella1[[#This Row],[Potenza Prodotta '[Kw']]]*$F$1</f>
        <v>3.5999999999999996</v>
      </c>
    </row>
    <row r="224" spans="1:5" x14ac:dyDescent="0.3">
      <c r="A224" s="11">
        <v>40728</v>
      </c>
      <c r="B224" s="12">
        <v>23</v>
      </c>
      <c r="C224" s="12">
        <v>3970.85</v>
      </c>
      <c r="D224" s="13" t="s">
        <v>4</v>
      </c>
      <c r="E224" s="6">
        <f>Tabella1[[#This Row],[Potenza Prodotta '[Kw']]]*$F$1</f>
        <v>3.4499999999999997</v>
      </c>
    </row>
    <row r="225" spans="1:5" x14ac:dyDescent="0.3">
      <c r="A225" s="11">
        <v>40729</v>
      </c>
      <c r="B225" s="12">
        <v>22</v>
      </c>
      <c r="C225" s="12">
        <v>3992.85</v>
      </c>
      <c r="D225" s="13" t="s">
        <v>4</v>
      </c>
      <c r="E225" s="6">
        <f>Tabella1[[#This Row],[Potenza Prodotta '[Kw']]]*$F$1</f>
        <v>3.3</v>
      </c>
    </row>
    <row r="226" spans="1:5" x14ac:dyDescent="0.3">
      <c r="A226" s="11">
        <v>40730</v>
      </c>
      <c r="B226" s="12">
        <v>23</v>
      </c>
      <c r="C226" s="12">
        <v>4015.85</v>
      </c>
      <c r="D226" s="13" t="s">
        <v>4</v>
      </c>
      <c r="E226" s="6">
        <f>Tabella1[[#This Row],[Potenza Prodotta '[Kw']]]*$F$1</f>
        <v>3.4499999999999997</v>
      </c>
    </row>
    <row r="227" spans="1:5" x14ac:dyDescent="0.3">
      <c r="A227" s="11">
        <v>40731</v>
      </c>
      <c r="B227" s="12">
        <v>24</v>
      </c>
      <c r="C227" s="12">
        <v>4039.85</v>
      </c>
      <c r="D227" s="13" t="s">
        <v>4</v>
      </c>
      <c r="E227" s="6">
        <f>Tabella1[[#This Row],[Potenza Prodotta '[Kw']]]*$F$1</f>
        <v>3.5999999999999996</v>
      </c>
    </row>
    <row r="228" spans="1:5" x14ac:dyDescent="0.3">
      <c r="A228" s="11">
        <v>40732</v>
      </c>
      <c r="B228" s="12">
        <v>25</v>
      </c>
      <c r="C228" s="12">
        <v>4064.85</v>
      </c>
      <c r="D228" s="13" t="s">
        <v>4</v>
      </c>
      <c r="E228" s="6">
        <f>Tabella1[[#This Row],[Potenza Prodotta '[Kw']]]*$F$1</f>
        <v>3.75</v>
      </c>
    </row>
    <row r="229" spans="1:5" x14ac:dyDescent="0.3">
      <c r="A229" s="11">
        <v>40733</v>
      </c>
      <c r="B229" s="12">
        <v>25</v>
      </c>
      <c r="C229" s="12">
        <v>4089.85</v>
      </c>
      <c r="D229" s="13" t="s">
        <v>4</v>
      </c>
      <c r="E229" s="6">
        <f>Tabella1[[#This Row],[Potenza Prodotta '[Kw']]]*$F$1</f>
        <v>3.75</v>
      </c>
    </row>
    <row r="230" spans="1:5" x14ac:dyDescent="0.3">
      <c r="A230" s="11">
        <v>40734</v>
      </c>
      <c r="B230" s="12">
        <v>14</v>
      </c>
      <c r="C230" s="12">
        <v>4103.8500000000004</v>
      </c>
      <c r="D230" s="13" t="s">
        <v>4</v>
      </c>
      <c r="E230" s="6">
        <f>Tabella1[[#This Row],[Potenza Prodotta '[Kw']]]*$F$1</f>
        <v>2.1</v>
      </c>
    </row>
    <row r="231" spans="1:5" x14ac:dyDescent="0.3">
      <c r="A231" s="11">
        <v>40735</v>
      </c>
      <c r="B231" s="12">
        <v>30.4</v>
      </c>
      <c r="C231" s="12">
        <v>4134.25</v>
      </c>
      <c r="D231" s="13" t="s">
        <v>3</v>
      </c>
      <c r="E231" s="6">
        <f>Tabella1[[#This Row],[Potenza Prodotta '[Kw']]]*$F$1</f>
        <v>4.5599999999999996</v>
      </c>
    </row>
    <row r="232" spans="1:5" x14ac:dyDescent="0.3">
      <c r="A232" s="11">
        <v>40736</v>
      </c>
      <c r="B232" s="12">
        <v>9</v>
      </c>
      <c r="C232" s="12">
        <v>4143.25</v>
      </c>
      <c r="D232" s="13" t="s">
        <v>4</v>
      </c>
      <c r="E232" s="6">
        <f>Tabella1[[#This Row],[Potenza Prodotta '[Kw']]]*$F$1</f>
        <v>1.3499999999999999</v>
      </c>
    </row>
    <row r="233" spans="1:5" x14ac:dyDescent="0.3">
      <c r="A233" s="11">
        <v>40737</v>
      </c>
      <c r="B233" s="12">
        <v>12</v>
      </c>
      <c r="C233" s="12">
        <v>4155.25</v>
      </c>
      <c r="D233" s="13" t="s">
        <v>4</v>
      </c>
      <c r="E233" s="6">
        <f>Tabella1[[#This Row],[Potenza Prodotta '[Kw']]]*$F$1</f>
        <v>1.7999999999999998</v>
      </c>
    </row>
    <row r="234" spans="1:5" x14ac:dyDescent="0.3">
      <c r="A234" s="11">
        <v>40738</v>
      </c>
      <c r="B234" s="12">
        <v>22</v>
      </c>
      <c r="C234" s="12">
        <v>4177.25</v>
      </c>
      <c r="D234" s="13" t="s">
        <v>4</v>
      </c>
      <c r="E234" s="6">
        <f>Tabella1[[#This Row],[Potenza Prodotta '[Kw']]]*$F$1</f>
        <v>3.3</v>
      </c>
    </row>
    <row r="235" spans="1:5" x14ac:dyDescent="0.3">
      <c r="A235" s="11">
        <v>40739</v>
      </c>
      <c r="B235" s="12">
        <v>33.74</v>
      </c>
      <c r="C235" s="12">
        <v>4210.99</v>
      </c>
      <c r="D235" s="13" t="s">
        <v>3</v>
      </c>
      <c r="E235" s="6">
        <f>Tabella1[[#This Row],[Potenza Prodotta '[Kw']]]*$F$1</f>
        <v>5.0609999999999999</v>
      </c>
    </row>
    <row r="236" spans="1:5" x14ac:dyDescent="0.3">
      <c r="A236" s="11">
        <v>40740</v>
      </c>
      <c r="B236" s="12">
        <v>13.5</v>
      </c>
      <c r="C236" s="12">
        <v>4224.49</v>
      </c>
      <c r="D236" s="13" t="s">
        <v>4</v>
      </c>
      <c r="E236" s="6">
        <f>Tabella1[[#This Row],[Potenza Prodotta '[Kw']]]*$F$1</f>
        <v>2.0249999999999999</v>
      </c>
    </row>
    <row r="237" spans="1:5" x14ac:dyDescent="0.3">
      <c r="A237" s="11">
        <v>40741</v>
      </c>
      <c r="B237" s="12">
        <v>3.5</v>
      </c>
      <c r="C237" s="12">
        <v>4227.99</v>
      </c>
      <c r="D237" s="13" t="s">
        <v>4</v>
      </c>
      <c r="E237" s="6">
        <f>Tabella1[[#This Row],[Potenza Prodotta '[Kw']]]*$F$1</f>
        <v>0.52500000000000002</v>
      </c>
    </row>
    <row r="238" spans="1:5" x14ac:dyDescent="0.3">
      <c r="A238" s="11">
        <v>40742</v>
      </c>
      <c r="B238" s="12">
        <v>27.8</v>
      </c>
      <c r="C238" s="12">
        <v>4255.79</v>
      </c>
      <c r="D238" s="13" t="s">
        <v>3</v>
      </c>
      <c r="E238" s="6">
        <f>Tabella1[[#This Row],[Potenza Prodotta '[Kw']]]*$F$1</f>
        <v>4.17</v>
      </c>
    </row>
    <row r="239" spans="1:5" x14ac:dyDescent="0.3">
      <c r="A239" s="11">
        <v>40743</v>
      </c>
      <c r="B239" s="12">
        <v>3.7</v>
      </c>
      <c r="C239" s="12">
        <v>4259.49</v>
      </c>
      <c r="D239" s="13" t="s">
        <v>4</v>
      </c>
      <c r="E239" s="6">
        <f>Tabella1[[#This Row],[Potenza Prodotta '[Kw']]]*$F$1</f>
        <v>0.55500000000000005</v>
      </c>
    </row>
    <row r="240" spans="1:5" x14ac:dyDescent="0.3">
      <c r="A240" s="11">
        <v>40744</v>
      </c>
      <c r="B240" s="12">
        <v>29.6</v>
      </c>
      <c r="C240" s="12">
        <v>4289.09</v>
      </c>
      <c r="D240" s="13" t="s">
        <v>3</v>
      </c>
      <c r="E240" s="6">
        <f>Tabella1[[#This Row],[Potenza Prodotta '[Kw']]]*$F$1</f>
        <v>4.4400000000000004</v>
      </c>
    </row>
    <row r="241" spans="1:5" x14ac:dyDescent="0.3">
      <c r="A241" s="11">
        <v>40745</v>
      </c>
      <c r="B241" s="12">
        <v>29.1</v>
      </c>
      <c r="C241" s="12">
        <v>4318.1900000000005</v>
      </c>
      <c r="D241" s="13" t="s">
        <v>3</v>
      </c>
      <c r="E241" s="6">
        <f>Tabella1[[#This Row],[Potenza Prodotta '[Kw']]]*$F$1</f>
        <v>4.3650000000000002</v>
      </c>
    </row>
    <row r="242" spans="1:5" x14ac:dyDescent="0.3">
      <c r="A242" s="11">
        <v>40746</v>
      </c>
      <c r="B242" s="12">
        <v>33.9</v>
      </c>
      <c r="C242" s="12">
        <v>4352.09</v>
      </c>
      <c r="D242" s="13" t="s">
        <v>3</v>
      </c>
      <c r="E242" s="6">
        <f>Tabella1[[#This Row],[Potenza Prodotta '[Kw']]]*$F$1</f>
        <v>5.085</v>
      </c>
    </row>
    <row r="243" spans="1:5" x14ac:dyDescent="0.3">
      <c r="A243" s="11">
        <v>40747</v>
      </c>
      <c r="B243" s="12">
        <v>23.3</v>
      </c>
      <c r="C243" s="12">
        <v>4375.3900000000003</v>
      </c>
      <c r="D243" s="13" t="s">
        <v>3</v>
      </c>
      <c r="E243" s="6">
        <f>Tabella1[[#This Row],[Potenza Prodotta '[Kw']]]*$F$1</f>
        <v>3.4950000000000001</v>
      </c>
    </row>
    <row r="244" spans="1:5" x14ac:dyDescent="0.3">
      <c r="A244" s="11">
        <v>40748</v>
      </c>
      <c r="B244" s="12">
        <v>34.770000000000003</v>
      </c>
      <c r="C244" s="12">
        <v>4410.1600000000008</v>
      </c>
      <c r="D244" s="13" t="s">
        <v>3</v>
      </c>
      <c r="E244" s="6">
        <f>Tabella1[[#This Row],[Potenza Prodotta '[Kw']]]*$F$1</f>
        <v>5.2155000000000005</v>
      </c>
    </row>
    <row r="245" spans="1:5" x14ac:dyDescent="0.3">
      <c r="A245" s="11">
        <v>40749</v>
      </c>
      <c r="B245" s="12">
        <v>27</v>
      </c>
      <c r="C245" s="12">
        <v>4437.1600000000008</v>
      </c>
      <c r="D245" s="13" t="s">
        <v>3</v>
      </c>
      <c r="E245" s="6">
        <f>Tabella1[[#This Row],[Potenza Prodotta '[Kw']]]*$F$1</f>
        <v>4.05</v>
      </c>
    </row>
    <row r="246" spans="1:5" x14ac:dyDescent="0.3">
      <c r="A246" s="11">
        <v>40750</v>
      </c>
      <c r="B246" s="12">
        <v>15</v>
      </c>
      <c r="C246" s="12">
        <v>4452.1600000000008</v>
      </c>
      <c r="D246" s="13" t="s">
        <v>4</v>
      </c>
      <c r="E246" s="6">
        <f>Tabella1[[#This Row],[Potenza Prodotta '[Kw']]]*$F$1</f>
        <v>2.25</v>
      </c>
    </row>
    <row r="247" spans="1:5" x14ac:dyDescent="0.3">
      <c r="A247" s="11">
        <v>40751</v>
      </c>
      <c r="B247" s="12">
        <v>5</v>
      </c>
      <c r="C247" s="12">
        <v>4457.1600000000008</v>
      </c>
      <c r="D247" s="13" t="s">
        <v>4</v>
      </c>
      <c r="E247" s="6">
        <f>Tabella1[[#This Row],[Potenza Prodotta '[Kw']]]*$F$1</f>
        <v>0.75</v>
      </c>
    </row>
    <row r="248" spans="1:5" x14ac:dyDescent="0.3">
      <c r="A248" s="11">
        <v>40752</v>
      </c>
      <c r="B248" s="12">
        <v>27</v>
      </c>
      <c r="C248" s="12">
        <v>4484.1600000000008</v>
      </c>
      <c r="D248" s="13" t="s">
        <v>3</v>
      </c>
      <c r="E248" s="6">
        <f>Tabella1[[#This Row],[Potenza Prodotta '[Kw']]]*$F$1</f>
        <v>4.05</v>
      </c>
    </row>
    <row r="249" spans="1:5" x14ac:dyDescent="0.3">
      <c r="A249" s="11">
        <v>40753</v>
      </c>
      <c r="B249" s="12">
        <v>29</v>
      </c>
      <c r="C249" s="12">
        <v>4513.1600000000008</v>
      </c>
      <c r="D249" s="13" t="s">
        <v>3</v>
      </c>
      <c r="E249" s="6">
        <f>Tabella1[[#This Row],[Potenza Prodotta '[Kw']]]*$F$1</f>
        <v>4.3499999999999996</v>
      </c>
    </row>
    <row r="250" spans="1:5" x14ac:dyDescent="0.3">
      <c r="A250" s="11">
        <v>40754</v>
      </c>
      <c r="B250" s="12">
        <v>32</v>
      </c>
      <c r="C250" s="12">
        <v>4545.1600000000008</v>
      </c>
      <c r="D250" s="13" t="s">
        <v>3</v>
      </c>
      <c r="E250" s="6">
        <f>Tabella1[[#This Row],[Potenza Prodotta '[Kw']]]*$F$1</f>
        <v>4.8</v>
      </c>
    </row>
    <row r="251" spans="1:5" x14ac:dyDescent="0.3">
      <c r="A251" s="11">
        <v>40755</v>
      </c>
      <c r="B251" s="12">
        <v>32</v>
      </c>
      <c r="C251" s="12">
        <v>4577.1600000000008</v>
      </c>
      <c r="D251" s="13" t="s">
        <v>3</v>
      </c>
      <c r="E251" s="6">
        <f>Tabella1[[#This Row],[Potenza Prodotta '[Kw']]]*$F$1</f>
        <v>4.8</v>
      </c>
    </row>
    <row r="252" spans="1:5" x14ac:dyDescent="0.3">
      <c r="A252" s="11">
        <v>40756</v>
      </c>
      <c r="B252" s="12">
        <v>31</v>
      </c>
      <c r="C252" s="12">
        <v>4608.1600000000008</v>
      </c>
      <c r="D252" s="13" t="s">
        <v>3</v>
      </c>
      <c r="E252" s="6">
        <f>Tabella1[[#This Row],[Potenza Prodotta '[Kw']]]*$F$1</f>
        <v>4.6499999999999995</v>
      </c>
    </row>
    <row r="253" spans="1:5" x14ac:dyDescent="0.3">
      <c r="A253" s="11">
        <v>40757</v>
      </c>
      <c r="B253" s="12">
        <v>29.5</v>
      </c>
      <c r="C253" s="12">
        <v>4637.6600000000008</v>
      </c>
      <c r="D253" s="13" t="s">
        <v>3</v>
      </c>
      <c r="E253" s="6">
        <f>Tabella1[[#This Row],[Potenza Prodotta '[Kw']]]*$F$1</f>
        <v>4.4249999999999998</v>
      </c>
    </row>
    <row r="254" spans="1:5" x14ac:dyDescent="0.3">
      <c r="A254" s="11">
        <v>40758</v>
      </c>
      <c r="B254" s="12">
        <v>7</v>
      </c>
      <c r="C254" s="12">
        <v>4644.6600000000008</v>
      </c>
      <c r="D254" s="13" t="s">
        <v>4</v>
      </c>
      <c r="E254" s="6">
        <f>Tabella1[[#This Row],[Potenza Prodotta '[Kw']]]*$F$1</f>
        <v>1.05</v>
      </c>
    </row>
    <row r="255" spans="1:5" x14ac:dyDescent="0.3">
      <c r="A255" s="11">
        <v>40759</v>
      </c>
      <c r="B255" s="12">
        <v>32.24</v>
      </c>
      <c r="C255" s="12">
        <v>4676.9000000000005</v>
      </c>
      <c r="D255" s="13" t="s">
        <v>3</v>
      </c>
      <c r="E255" s="6">
        <f>Tabella1[[#This Row],[Potenza Prodotta '[Kw']]]*$F$1</f>
        <v>4.8360000000000003</v>
      </c>
    </row>
    <row r="256" spans="1:5" x14ac:dyDescent="0.3">
      <c r="A256" s="11">
        <v>40760</v>
      </c>
      <c r="B256" s="12">
        <v>13.2</v>
      </c>
      <c r="C256" s="12">
        <v>4690.1000000000004</v>
      </c>
      <c r="D256" s="13" t="s">
        <v>4</v>
      </c>
      <c r="E256" s="6">
        <f>Tabella1[[#This Row],[Potenza Prodotta '[Kw']]]*$F$1</f>
        <v>1.9799999999999998</v>
      </c>
    </row>
    <row r="257" spans="1:5" x14ac:dyDescent="0.3">
      <c r="A257" s="11">
        <v>40761</v>
      </c>
      <c r="B257" s="12">
        <v>7</v>
      </c>
      <c r="C257" s="12">
        <v>4697.1000000000004</v>
      </c>
      <c r="D257" s="13" t="s">
        <v>4</v>
      </c>
      <c r="E257" s="6">
        <f>Tabella1[[#This Row],[Potenza Prodotta '[Kw']]]*$F$1</f>
        <v>1.05</v>
      </c>
    </row>
    <row r="258" spans="1:5" x14ac:dyDescent="0.3">
      <c r="A258" s="11">
        <v>40762</v>
      </c>
      <c r="B258" s="12">
        <v>6</v>
      </c>
      <c r="C258" s="12">
        <v>4703.1000000000004</v>
      </c>
      <c r="D258" s="13" t="s">
        <v>4</v>
      </c>
      <c r="E258" s="6">
        <f>Tabella1[[#This Row],[Potenza Prodotta '[Kw']]]*$F$1</f>
        <v>0.89999999999999991</v>
      </c>
    </row>
    <row r="259" spans="1:5" x14ac:dyDescent="0.3">
      <c r="A259" s="11">
        <v>40763</v>
      </c>
      <c r="B259" s="12">
        <v>34</v>
      </c>
      <c r="C259" s="12">
        <v>4737.1000000000004</v>
      </c>
      <c r="D259" s="13" t="s">
        <v>3</v>
      </c>
      <c r="E259" s="6">
        <f>Tabella1[[#This Row],[Potenza Prodotta '[Kw']]]*$F$1</f>
        <v>5.0999999999999996</v>
      </c>
    </row>
    <row r="260" spans="1:5" x14ac:dyDescent="0.3">
      <c r="A260" s="11">
        <v>40764</v>
      </c>
      <c r="B260" s="12">
        <v>32.450000000000003</v>
      </c>
      <c r="C260" s="12">
        <v>4769.55</v>
      </c>
      <c r="D260" s="13" t="s">
        <v>3</v>
      </c>
      <c r="E260" s="6">
        <f>Tabella1[[#This Row],[Potenza Prodotta '[Kw']]]*$F$1</f>
        <v>4.8675000000000006</v>
      </c>
    </row>
    <row r="261" spans="1:5" x14ac:dyDescent="0.3">
      <c r="A261" s="11">
        <v>40765</v>
      </c>
      <c r="B261" s="12">
        <v>32.61</v>
      </c>
      <c r="C261" s="12">
        <v>4802.16</v>
      </c>
      <c r="D261" s="13" t="s">
        <v>3</v>
      </c>
      <c r="E261" s="6">
        <f>Tabella1[[#This Row],[Potenza Prodotta '[Kw']]]*$F$1</f>
        <v>4.8914999999999997</v>
      </c>
    </row>
    <row r="262" spans="1:5" x14ac:dyDescent="0.3">
      <c r="A262" s="11">
        <v>40766</v>
      </c>
      <c r="B262" s="12">
        <v>32.549999999999997</v>
      </c>
      <c r="C262" s="12">
        <v>4834.71</v>
      </c>
      <c r="D262" s="13" t="s">
        <v>3</v>
      </c>
      <c r="E262" s="6">
        <f>Tabella1[[#This Row],[Potenza Prodotta '[Kw']]]*$F$1</f>
        <v>4.8824999999999994</v>
      </c>
    </row>
    <row r="263" spans="1:5" x14ac:dyDescent="0.3">
      <c r="A263" s="11">
        <v>40767</v>
      </c>
      <c r="B263" s="12">
        <v>21.28</v>
      </c>
      <c r="C263" s="12">
        <v>4855.99</v>
      </c>
      <c r="D263" s="13" t="s">
        <v>3</v>
      </c>
      <c r="E263" s="6">
        <f>Tabella1[[#This Row],[Potenza Prodotta '[Kw']]]*$F$1</f>
        <v>3.1920000000000002</v>
      </c>
    </row>
    <row r="264" spans="1:5" x14ac:dyDescent="0.3">
      <c r="A264" s="11">
        <v>40768</v>
      </c>
      <c r="B264" s="12">
        <v>31</v>
      </c>
      <c r="C264" s="12">
        <v>4886.99</v>
      </c>
      <c r="D264" s="13" t="s">
        <v>3</v>
      </c>
      <c r="E264" s="6">
        <f>Tabella1[[#This Row],[Potenza Prodotta '[Kw']]]*$F$1</f>
        <v>4.6499999999999995</v>
      </c>
    </row>
    <row r="265" spans="1:5" x14ac:dyDescent="0.3">
      <c r="A265" s="11">
        <v>40769</v>
      </c>
      <c r="B265" s="12">
        <v>21</v>
      </c>
      <c r="C265" s="12">
        <v>4907.99</v>
      </c>
      <c r="D265" s="13" t="s">
        <v>3</v>
      </c>
      <c r="E265" s="6">
        <f>Tabella1[[#This Row],[Potenza Prodotta '[Kw']]]*$F$1</f>
        <v>3.15</v>
      </c>
    </row>
    <row r="266" spans="1:5" x14ac:dyDescent="0.3">
      <c r="A266" s="11">
        <v>40770</v>
      </c>
      <c r="B266" s="12">
        <v>27.36</v>
      </c>
      <c r="C266" s="14">
        <v>4935.3499999999995</v>
      </c>
      <c r="D266" s="13" t="s">
        <v>3</v>
      </c>
      <c r="E266" s="6">
        <f>Tabella1[[#This Row],[Potenza Prodotta '[Kw']]]*$F$1</f>
        <v>4.1040000000000001</v>
      </c>
    </row>
    <row r="267" spans="1:5" x14ac:dyDescent="0.3">
      <c r="A267" s="11">
        <v>40771</v>
      </c>
      <c r="B267" s="12">
        <v>31</v>
      </c>
      <c r="C267" s="14">
        <v>4966.3499999999995</v>
      </c>
      <c r="D267" s="13" t="s">
        <v>3</v>
      </c>
      <c r="E267" s="6">
        <f>Tabella1[[#This Row],[Potenza Prodotta '[Kw']]]*$F$1</f>
        <v>4.6499999999999995</v>
      </c>
    </row>
    <row r="268" spans="1:5" x14ac:dyDescent="0.3">
      <c r="A268" s="11">
        <v>40772</v>
      </c>
      <c r="B268" s="12">
        <v>29.5</v>
      </c>
      <c r="C268" s="14">
        <v>4995.8499999999995</v>
      </c>
      <c r="D268" s="13" t="s">
        <v>3</v>
      </c>
      <c r="E268" s="6">
        <f>Tabella1[[#This Row],[Potenza Prodotta '[Kw']]]*$F$1</f>
        <v>4.4249999999999998</v>
      </c>
    </row>
    <row r="269" spans="1:5" x14ac:dyDescent="0.3">
      <c r="A269" s="11">
        <v>40773</v>
      </c>
      <c r="B269" s="12">
        <v>21.2</v>
      </c>
      <c r="C269" s="14">
        <v>5017.0499999999993</v>
      </c>
      <c r="D269" s="13" t="s">
        <v>3</v>
      </c>
      <c r="E269" s="6">
        <f>Tabella1[[#This Row],[Potenza Prodotta '[Kw']]]*$F$1</f>
        <v>3.1799999999999997</v>
      </c>
    </row>
    <row r="270" spans="1:5" x14ac:dyDescent="0.3">
      <c r="A270" s="11">
        <v>40774</v>
      </c>
      <c r="B270" s="12">
        <v>27.72</v>
      </c>
      <c r="C270" s="14">
        <v>5044.7699999999995</v>
      </c>
      <c r="D270" s="13" t="s">
        <v>3</v>
      </c>
      <c r="E270" s="6">
        <f>Tabella1[[#This Row],[Potenza Prodotta '[Kw']]]*$F$1</f>
        <v>4.1579999999999995</v>
      </c>
    </row>
    <row r="271" spans="1:5" x14ac:dyDescent="0.3">
      <c r="A271" s="11">
        <v>40775</v>
      </c>
      <c r="B271" s="12">
        <v>30.95</v>
      </c>
      <c r="C271" s="14">
        <v>5075.7199999999993</v>
      </c>
      <c r="D271" s="13" t="s">
        <v>3</v>
      </c>
      <c r="E271" s="6">
        <f>Tabella1[[#This Row],[Potenza Prodotta '[Kw']]]*$F$1</f>
        <v>4.6425000000000001</v>
      </c>
    </row>
    <row r="272" spans="1:5" x14ac:dyDescent="0.3">
      <c r="A272" s="11">
        <v>40776</v>
      </c>
      <c r="B272" s="12">
        <v>29.2</v>
      </c>
      <c r="C272" s="14">
        <v>5104.9199999999992</v>
      </c>
      <c r="D272" s="13" t="s">
        <v>3</v>
      </c>
      <c r="E272" s="6">
        <f>Tabella1[[#This Row],[Potenza Prodotta '[Kw']]]*$F$1</f>
        <v>4.38</v>
      </c>
    </row>
    <row r="273" spans="1:5" x14ac:dyDescent="0.3">
      <c r="A273" s="11">
        <v>40777</v>
      </c>
      <c r="B273" s="12">
        <v>28</v>
      </c>
      <c r="C273" s="14">
        <v>5132.9199999999992</v>
      </c>
      <c r="D273" s="13" t="s">
        <v>3</v>
      </c>
      <c r="E273" s="6">
        <f>Tabella1[[#This Row],[Potenza Prodotta '[Kw']]]*$F$1</f>
        <v>4.2</v>
      </c>
    </row>
    <row r="274" spans="1:5" x14ac:dyDescent="0.3">
      <c r="A274" s="11">
        <v>40778</v>
      </c>
      <c r="B274" s="12">
        <v>25.6</v>
      </c>
      <c r="C274" s="14">
        <v>5158.5199999999995</v>
      </c>
      <c r="D274" s="13" t="s">
        <v>3</v>
      </c>
      <c r="E274" s="6">
        <f>Tabella1[[#This Row],[Potenza Prodotta '[Kw']]]*$F$1</f>
        <v>3.84</v>
      </c>
    </row>
    <row r="275" spans="1:5" x14ac:dyDescent="0.3">
      <c r="A275" s="11">
        <v>40779</v>
      </c>
      <c r="B275" s="12">
        <v>24</v>
      </c>
      <c r="C275" s="14">
        <v>5182.5199999999995</v>
      </c>
      <c r="D275" s="13" t="s">
        <v>3</v>
      </c>
      <c r="E275" s="6">
        <f>Tabella1[[#This Row],[Potenza Prodotta '[Kw']]]*$F$1</f>
        <v>3.5999999999999996</v>
      </c>
    </row>
    <row r="276" spans="1:5" x14ac:dyDescent="0.3">
      <c r="A276" s="11">
        <v>40780</v>
      </c>
      <c r="B276" s="12">
        <v>22.4</v>
      </c>
      <c r="C276" s="14">
        <v>5204.9199999999992</v>
      </c>
      <c r="D276" s="13" t="s">
        <v>3</v>
      </c>
      <c r="E276" s="6">
        <f>Tabella1[[#This Row],[Potenza Prodotta '[Kw']]]*$F$1</f>
        <v>3.36</v>
      </c>
    </row>
    <row r="277" spans="1:5" x14ac:dyDescent="0.3">
      <c r="A277" s="11">
        <v>40781</v>
      </c>
      <c r="B277" s="12">
        <v>24.6</v>
      </c>
      <c r="C277" s="14">
        <v>5229.5199999999995</v>
      </c>
      <c r="D277" s="13" t="s">
        <v>3</v>
      </c>
      <c r="E277" s="6">
        <f>Tabella1[[#This Row],[Potenza Prodotta '[Kw']]]*$F$1</f>
        <v>3.69</v>
      </c>
    </row>
    <row r="278" spans="1:5" x14ac:dyDescent="0.3">
      <c r="A278" s="11">
        <v>40782</v>
      </c>
      <c r="B278" s="12">
        <v>29.25</v>
      </c>
      <c r="C278" s="14">
        <v>5258.7699999999995</v>
      </c>
      <c r="D278" s="13" t="s">
        <v>3</v>
      </c>
      <c r="E278" s="6">
        <f>Tabella1[[#This Row],[Potenza Prodotta '[Kw']]]*$F$1</f>
        <v>4.3875000000000002</v>
      </c>
    </row>
    <row r="279" spans="1:5" x14ac:dyDescent="0.3">
      <c r="A279" s="11">
        <v>40783</v>
      </c>
      <c r="B279" s="12">
        <v>31.35</v>
      </c>
      <c r="C279" s="14">
        <v>5290.12</v>
      </c>
      <c r="D279" s="13" t="s">
        <v>3</v>
      </c>
      <c r="E279" s="6">
        <f>Tabella1[[#This Row],[Potenza Prodotta '[Kw']]]*$F$1</f>
        <v>4.7024999999999997</v>
      </c>
    </row>
    <row r="280" spans="1:5" x14ac:dyDescent="0.3">
      <c r="A280" s="11">
        <v>40784</v>
      </c>
      <c r="B280" s="12">
        <v>29.9</v>
      </c>
      <c r="C280" s="14">
        <v>5320.0199999999995</v>
      </c>
      <c r="D280" s="13" t="s">
        <v>3</v>
      </c>
      <c r="E280" s="6">
        <f>Tabella1[[#This Row],[Potenza Prodotta '[Kw']]]*$F$1</f>
        <v>4.4849999999999994</v>
      </c>
    </row>
    <row r="281" spans="1:5" x14ac:dyDescent="0.3">
      <c r="A281" s="11">
        <v>40785</v>
      </c>
      <c r="B281" s="12">
        <v>27.8</v>
      </c>
      <c r="C281" s="14">
        <v>5347.82</v>
      </c>
      <c r="D281" s="13" t="s">
        <v>3</v>
      </c>
      <c r="E281" s="6">
        <f>Tabella1[[#This Row],[Potenza Prodotta '[Kw']]]*$F$1</f>
        <v>4.17</v>
      </c>
    </row>
    <row r="282" spans="1:5" x14ac:dyDescent="0.3">
      <c r="A282" s="11">
        <v>40786</v>
      </c>
      <c r="B282" s="12">
        <v>21.55</v>
      </c>
      <c r="C282" s="14">
        <v>5369.37</v>
      </c>
      <c r="D282" s="13" t="s">
        <v>3</v>
      </c>
      <c r="E282" s="6">
        <f>Tabella1[[#This Row],[Potenza Prodotta '[Kw']]]*$F$1</f>
        <v>3.2324999999999999</v>
      </c>
    </row>
    <row r="283" spans="1:5" x14ac:dyDescent="0.3">
      <c r="A283" s="11">
        <v>40787</v>
      </c>
      <c r="B283" s="12">
        <v>24.8</v>
      </c>
      <c r="C283" s="14">
        <v>5394.17</v>
      </c>
      <c r="D283" s="13" t="s">
        <v>3</v>
      </c>
      <c r="E283" s="6">
        <f>Tabella1[[#This Row],[Potenza Prodotta '[Kw']]]*$F$1</f>
        <v>3.7199999999999998</v>
      </c>
    </row>
    <row r="284" spans="1:5" x14ac:dyDescent="0.3">
      <c r="A284" s="11">
        <v>40788</v>
      </c>
      <c r="B284" s="12">
        <v>24.95</v>
      </c>
      <c r="C284" s="14">
        <v>5419.12</v>
      </c>
      <c r="D284" s="13" t="s">
        <v>3</v>
      </c>
      <c r="E284" s="6">
        <f>Tabella1[[#This Row],[Potenza Prodotta '[Kw']]]*$F$1</f>
        <v>3.7424999999999997</v>
      </c>
    </row>
    <row r="285" spans="1:5" x14ac:dyDescent="0.3">
      <c r="A285" s="11">
        <v>40789</v>
      </c>
      <c r="B285" s="12">
        <v>13</v>
      </c>
      <c r="C285" s="14">
        <v>5432.12</v>
      </c>
      <c r="D285" s="13" t="s">
        <v>4</v>
      </c>
      <c r="E285" s="6">
        <f>Tabella1[[#This Row],[Potenza Prodotta '[Kw']]]*$F$1</f>
        <v>1.95</v>
      </c>
    </row>
    <row r="286" spans="1:5" x14ac:dyDescent="0.3">
      <c r="A286" s="11">
        <v>40790</v>
      </c>
      <c r="B286" s="12">
        <v>2</v>
      </c>
      <c r="C286" s="14">
        <v>5434.12</v>
      </c>
      <c r="D286" s="13" t="s">
        <v>4</v>
      </c>
      <c r="E286" s="6">
        <f>Tabella1[[#This Row],[Potenza Prodotta '[Kw']]]*$F$1</f>
        <v>0.3</v>
      </c>
    </row>
    <row r="287" spans="1:5" x14ac:dyDescent="0.3">
      <c r="A287" s="11">
        <v>40791</v>
      </c>
      <c r="B287" s="12">
        <v>24</v>
      </c>
      <c r="C287" s="14">
        <v>5458.12</v>
      </c>
      <c r="D287" s="13" t="s">
        <v>3</v>
      </c>
      <c r="E287" s="6">
        <f>Tabella1[[#This Row],[Potenza Prodotta '[Kw']]]*$F$1</f>
        <v>3.5999999999999996</v>
      </c>
    </row>
    <row r="288" spans="1:5" x14ac:dyDescent="0.3">
      <c r="A288" s="11">
        <v>40792</v>
      </c>
      <c r="B288" s="12">
        <v>29.9</v>
      </c>
      <c r="C288" s="14">
        <v>5488.0199999999995</v>
      </c>
      <c r="D288" s="13" t="s">
        <v>3</v>
      </c>
      <c r="E288" s="6">
        <f>Tabella1[[#This Row],[Potenza Prodotta '[Kw']]]*$F$1</f>
        <v>4.4849999999999994</v>
      </c>
    </row>
    <row r="289" spans="1:5" x14ac:dyDescent="0.3">
      <c r="A289" s="11">
        <v>40793</v>
      </c>
      <c r="B289" s="12">
        <v>20.309999999999999</v>
      </c>
      <c r="C289" s="14">
        <v>5508.33</v>
      </c>
      <c r="D289" s="13" t="s">
        <v>3</v>
      </c>
      <c r="E289" s="6">
        <f>Tabella1[[#This Row],[Potenza Prodotta '[Kw']]]*$F$1</f>
        <v>3.0464999999999995</v>
      </c>
    </row>
    <row r="290" spans="1:5" x14ac:dyDescent="0.3">
      <c r="A290" s="11">
        <v>40794</v>
      </c>
      <c r="B290" s="12">
        <v>22.67</v>
      </c>
      <c r="C290" s="14">
        <v>5531</v>
      </c>
      <c r="D290" s="13" t="s">
        <v>3</v>
      </c>
      <c r="E290" s="6">
        <f>Tabella1[[#This Row],[Potenza Prodotta '[Kw']]]*$F$1</f>
        <v>3.4005000000000001</v>
      </c>
    </row>
    <row r="291" spans="1:5" x14ac:dyDescent="0.3">
      <c r="A291" s="11">
        <v>40795</v>
      </c>
      <c r="B291" s="12">
        <v>28</v>
      </c>
      <c r="C291" s="14">
        <v>5559</v>
      </c>
      <c r="D291" s="13" t="s">
        <v>3</v>
      </c>
      <c r="E291" s="6">
        <f>Tabella1[[#This Row],[Potenza Prodotta '[Kw']]]*$F$1</f>
        <v>4.2</v>
      </c>
    </row>
    <row r="292" spans="1:5" x14ac:dyDescent="0.3">
      <c r="A292" s="11">
        <v>40796</v>
      </c>
      <c r="B292" s="12">
        <v>22</v>
      </c>
      <c r="C292" s="14">
        <v>5581</v>
      </c>
      <c r="D292" s="13" t="s">
        <v>3</v>
      </c>
      <c r="E292" s="6">
        <f>Tabella1[[#This Row],[Potenza Prodotta '[Kw']]]*$F$1</f>
        <v>3.3</v>
      </c>
    </row>
    <row r="293" spans="1:5" x14ac:dyDescent="0.3">
      <c r="A293" s="11">
        <v>40797</v>
      </c>
      <c r="B293" s="12">
        <v>17</v>
      </c>
      <c r="C293" s="14">
        <v>5598</v>
      </c>
      <c r="D293" s="13" t="s">
        <v>4</v>
      </c>
      <c r="E293" s="6">
        <f>Tabella1[[#This Row],[Potenza Prodotta '[Kw']]]*$F$1</f>
        <v>2.5499999999999998</v>
      </c>
    </row>
    <row r="294" spans="1:5" x14ac:dyDescent="0.3">
      <c r="A294" s="11">
        <v>40798</v>
      </c>
      <c r="B294" s="12">
        <v>24.6</v>
      </c>
      <c r="C294" s="14">
        <v>5622.6</v>
      </c>
      <c r="D294" s="13" t="s">
        <v>3</v>
      </c>
      <c r="E294" s="6">
        <f>Tabella1[[#This Row],[Potenza Prodotta '[Kw']]]*$F$1</f>
        <v>3.69</v>
      </c>
    </row>
    <row r="295" spans="1:5" x14ac:dyDescent="0.3">
      <c r="A295" s="11">
        <v>40799</v>
      </c>
      <c r="B295" s="12">
        <v>27.35</v>
      </c>
      <c r="C295" s="15">
        <v>5649.9500000000007</v>
      </c>
      <c r="D295" s="13" t="s">
        <v>3</v>
      </c>
      <c r="E295" s="6">
        <f>Tabella1[[#This Row],[Potenza Prodotta '[Kw']]]*$F$1</f>
        <v>4.1025</v>
      </c>
    </row>
    <row r="296" spans="1:5" x14ac:dyDescent="0.3">
      <c r="A296" s="11">
        <v>40800</v>
      </c>
      <c r="B296" s="12">
        <v>28.4</v>
      </c>
      <c r="C296" s="14">
        <v>5678.35</v>
      </c>
      <c r="D296" s="13" t="s">
        <v>3</v>
      </c>
      <c r="E296" s="6">
        <f>Tabella1[[#This Row],[Potenza Prodotta '[Kw']]]*$F$1</f>
        <v>4.26</v>
      </c>
    </row>
    <row r="297" spans="1:5" x14ac:dyDescent="0.3">
      <c r="A297" s="11">
        <v>40801</v>
      </c>
      <c r="B297" s="12">
        <v>25.69</v>
      </c>
      <c r="C297" s="14">
        <v>5704.04</v>
      </c>
      <c r="D297" s="13" t="s">
        <v>3</v>
      </c>
      <c r="E297" s="6">
        <f>Tabella1[[#This Row],[Potenza Prodotta '[Kw']]]*$F$1</f>
        <v>3.8534999999999999</v>
      </c>
    </row>
    <row r="298" spans="1:5" x14ac:dyDescent="0.3">
      <c r="A298" s="11">
        <v>40802</v>
      </c>
      <c r="B298" s="12">
        <v>26.56</v>
      </c>
      <c r="C298" s="14">
        <v>5730.6</v>
      </c>
      <c r="D298" s="13" t="s">
        <v>3</v>
      </c>
      <c r="E298" s="6">
        <f>Tabella1[[#This Row],[Potenza Prodotta '[Kw']]]*$F$1</f>
        <v>3.9839999999999995</v>
      </c>
    </row>
    <row r="299" spans="1:5" x14ac:dyDescent="0.3">
      <c r="A299" s="11">
        <v>40803</v>
      </c>
      <c r="B299" s="12">
        <v>9</v>
      </c>
      <c r="C299" s="14">
        <v>5739.6</v>
      </c>
      <c r="D299" s="13" t="s">
        <v>4</v>
      </c>
      <c r="E299" s="6">
        <f>Tabella1[[#This Row],[Potenza Prodotta '[Kw']]]*$F$1</f>
        <v>1.3499999999999999</v>
      </c>
    </row>
    <row r="300" spans="1:5" x14ac:dyDescent="0.3">
      <c r="A300" s="11">
        <v>40804</v>
      </c>
      <c r="B300" s="12">
        <v>5.5</v>
      </c>
      <c r="C300" s="14">
        <v>5745.1</v>
      </c>
      <c r="D300" s="13" t="s">
        <v>4</v>
      </c>
      <c r="E300" s="6">
        <f>Tabella1[[#This Row],[Potenza Prodotta '[Kw']]]*$F$1</f>
        <v>0.82499999999999996</v>
      </c>
    </row>
    <row r="301" spans="1:5" x14ac:dyDescent="0.3">
      <c r="A301" s="11">
        <v>40805</v>
      </c>
      <c r="B301" s="12">
        <v>15.5</v>
      </c>
      <c r="C301" s="14">
        <v>5760.6</v>
      </c>
      <c r="D301" s="13" t="s">
        <v>4</v>
      </c>
      <c r="E301" s="6">
        <f>Tabella1[[#This Row],[Potenza Prodotta '[Kw']]]*$F$1</f>
        <v>2.3249999999999997</v>
      </c>
    </row>
    <row r="302" spans="1:5" x14ac:dyDescent="0.3">
      <c r="A302" s="11">
        <v>40806</v>
      </c>
      <c r="B302" s="12">
        <v>28.95</v>
      </c>
      <c r="C302" s="14">
        <v>5789.55</v>
      </c>
      <c r="D302" s="13" t="s">
        <v>3</v>
      </c>
      <c r="E302" s="6">
        <f>Tabella1[[#This Row],[Potenza Prodotta '[Kw']]]*$F$1</f>
        <v>4.3424999999999994</v>
      </c>
    </row>
    <row r="303" spans="1:5" x14ac:dyDescent="0.3">
      <c r="A303" s="11">
        <v>40807</v>
      </c>
      <c r="B303" s="12">
        <v>27.74</v>
      </c>
      <c r="C303" s="14">
        <v>5817.29</v>
      </c>
      <c r="D303" s="13" t="s">
        <v>3</v>
      </c>
      <c r="E303" s="6">
        <f>Tabella1[[#This Row],[Potenza Prodotta '[Kw']]]*$F$1</f>
        <v>4.1609999999999996</v>
      </c>
    </row>
    <row r="304" spans="1:5" x14ac:dyDescent="0.3">
      <c r="A304" s="11">
        <v>40808</v>
      </c>
      <c r="B304" s="12">
        <v>25.75</v>
      </c>
      <c r="C304" s="14">
        <v>5843.04</v>
      </c>
      <c r="D304" s="13" t="s">
        <v>3</v>
      </c>
      <c r="E304" s="6">
        <f>Tabella1[[#This Row],[Potenza Prodotta '[Kw']]]*$F$1</f>
        <v>3.8624999999999998</v>
      </c>
    </row>
    <row r="305" spans="1:5" x14ac:dyDescent="0.3">
      <c r="A305" s="11">
        <v>40809</v>
      </c>
      <c r="B305" s="12">
        <v>19.3</v>
      </c>
      <c r="C305" s="14">
        <v>5862.34</v>
      </c>
      <c r="D305" s="13" t="s">
        <v>3</v>
      </c>
      <c r="E305" s="6">
        <f>Tabella1[[#This Row],[Potenza Prodotta '[Kw']]]*$F$1</f>
        <v>2.895</v>
      </c>
    </row>
    <row r="306" spans="1:5" x14ac:dyDescent="0.3">
      <c r="A306" s="11">
        <v>40810</v>
      </c>
      <c r="B306" s="12">
        <v>11.85</v>
      </c>
      <c r="C306" s="14">
        <v>5874.1900000000005</v>
      </c>
      <c r="D306" s="13" t="s">
        <v>5</v>
      </c>
      <c r="E306" s="6">
        <f>Tabella1[[#This Row],[Potenza Prodotta '[Kw']]]*$F$1</f>
        <v>1.7774999999999999</v>
      </c>
    </row>
    <row r="307" spans="1:5" x14ac:dyDescent="0.3">
      <c r="A307" s="11">
        <v>40811</v>
      </c>
      <c r="B307" s="12">
        <v>22.07</v>
      </c>
      <c r="C307" s="14">
        <v>5896.26</v>
      </c>
      <c r="D307" s="13" t="s">
        <v>3</v>
      </c>
      <c r="E307" s="6">
        <f>Tabella1[[#This Row],[Potenza Prodotta '[Kw']]]*$F$1</f>
        <v>3.3104999999999998</v>
      </c>
    </row>
    <row r="308" spans="1:5" x14ac:dyDescent="0.3">
      <c r="A308" s="11">
        <v>40812</v>
      </c>
      <c r="B308" s="12">
        <v>25.8</v>
      </c>
      <c r="C308" s="14">
        <v>5922.06</v>
      </c>
      <c r="D308" s="13" t="s">
        <v>3</v>
      </c>
      <c r="E308" s="6">
        <f>Tabella1[[#This Row],[Potenza Prodotta '[Kw']]]*$F$1</f>
        <v>3.87</v>
      </c>
    </row>
    <row r="309" spans="1:5" x14ac:dyDescent="0.3">
      <c r="A309" s="11">
        <v>40813</v>
      </c>
      <c r="B309" s="12">
        <v>25</v>
      </c>
      <c r="C309" s="14">
        <v>5947.06</v>
      </c>
      <c r="D309" s="13" t="s">
        <v>3</v>
      </c>
      <c r="E309" s="6">
        <f>Tabella1[[#This Row],[Potenza Prodotta '[Kw']]]*$F$1</f>
        <v>3.75</v>
      </c>
    </row>
    <row r="310" spans="1:5" x14ac:dyDescent="0.3">
      <c r="A310" s="11">
        <v>40814</v>
      </c>
      <c r="B310" s="12">
        <v>20.5</v>
      </c>
      <c r="C310" s="14">
        <v>5967.56</v>
      </c>
      <c r="D310" s="13" t="s">
        <v>3</v>
      </c>
      <c r="E310" s="6">
        <f>Tabella1[[#This Row],[Potenza Prodotta '[Kw']]]*$F$1</f>
        <v>3.0749999999999997</v>
      </c>
    </row>
    <row r="311" spans="1:5" x14ac:dyDescent="0.3">
      <c r="A311" s="11">
        <v>40815</v>
      </c>
      <c r="B311" s="12">
        <v>24</v>
      </c>
      <c r="C311" s="14">
        <v>5991.56</v>
      </c>
      <c r="D311" s="13" t="s">
        <v>3</v>
      </c>
      <c r="E311" s="6">
        <f>Tabella1[[#This Row],[Potenza Prodotta '[Kw']]]*$F$1</f>
        <v>3.5999999999999996</v>
      </c>
    </row>
    <row r="312" spans="1:5" x14ac:dyDescent="0.3">
      <c r="A312" s="11">
        <v>40816</v>
      </c>
      <c r="B312" s="12">
        <v>24</v>
      </c>
      <c r="C312" s="14">
        <v>6015.56</v>
      </c>
      <c r="D312" s="13" t="s">
        <v>3</v>
      </c>
      <c r="E312" s="6">
        <f>Tabella1[[#This Row],[Potenza Prodotta '[Kw']]]*$F$1</f>
        <v>3.5999999999999996</v>
      </c>
    </row>
    <row r="313" spans="1:5" x14ac:dyDescent="0.3">
      <c r="A313" s="11">
        <v>40817</v>
      </c>
      <c r="B313" s="12">
        <v>25</v>
      </c>
      <c r="C313" s="14">
        <v>6040.56</v>
      </c>
      <c r="D313" s="13" t="s">
        <v>3</v>
      </c>
      <c r="E313" s="6">
        <f>Tabella1[[#This Row],[Potenza Prodotta '[Kw']]]*$F$1</f>
        <v>3.75</v>
      </c>
    </row>
    <row r="314" spans="1:5" x14ac:dyDescent="0.3">
      <c r="A314" s="11">
        <v>40818</v>
      </c>
      <c r="B314" s="12">
        <v>25</v>
      </c>
      <c r="C314" s="14">
        <v>6065.56</v>
      </c>
      <c r="D314" s="13" t="s">
        <v>3</v>
      </c>
      <c r="E314" s="6">
        <f>Tabella1[[#This Row],[Potenza Prodotta '[Kw']]]*$F$1</f>
        <v>3.75</v>
      </c>
    </row>
    <row r="315" spans="1:5" x14ac:dyDescent="0.3">
      <c r="A315" s="11">
        <v>40819</v>
      </c>
      <c r="B315" s="12">
        <v>25</v>
      </c>
      <c r="C315" s="14">
        <v>6090.56</v>
      </c>
      <c r="D315" s="13" t="s">
        <v>3</v>
      </c>
      <c r="E315" s="6">
        <f>Tabella1[[#This Row],[Potenza Prodotta '[Kw']]]*$F$1</f>
        <v>3.75</v>
      </c>
    </row>
    <row r="316" spans="1:5" x14ac:dyDescent="0.3">
      <c r="A316" s="11">
        <v>40820</v>
      </c>
      <c r="B316" s="12">
        <v>24</v>
      </c>
      <c r="C316" s="14">
        <v>6114.56</v>
      </c>
      <c r="D316" s="13" t="s">
        <v>3</v>
      </c>
      <c r="E316" s="6">
        <f>Tabella1[[#This Row],[Potenza Prodotta '[Kw']]]*$F$1</f>
        <v>3.5999999999999996</v>
      </c>
    </row>
    <row r="317" spans="1:5" x14ac:dyDescent="0.3">
      <c r="A317" s="11">
        <v>40821</v>
      </c>
      <c r="B317" s="12">
        <v>24</v>
      </c>
      <c r="C317" s="14">
        <v>6138.56</v>
      </c>
      <c r="D317" s="13" t="s">
        <v>3</v>
      </c>
      <c r="E317" s="6">
        <f>Tabella1[[#This Row],[Potenza Prodotta '[Kw']]]*$F$1</f>
        <v>3.5999999999999996</v>
      </c>
    </row>
    <row r="318" spans="1:5" x14ac:dyDescent="0.3">
      <c r="A318" s="11">
        <v>40822</v>
      </c>
      <c r="B318" s="12">
        <v>21</v>
      </c>
      <c r="C318" s="14">
        <v>6159.56</v>
      </c>
      <c r="D318" s="13" t="s">
        <v>3</v>
      </c>
      <c r="E318" s="6">
        <f>Tabella1[[#This Row],[Potenza Prodotta '[Kw']]]*$F$1</f>
        <v>3.15</v>
      </c>
    </row>
    <row r="319" spans="1:5" x14ac:dyDescent="0.3">
      <c r="A319" s="11">
        <v>40823</v>
      </c>
      <c r="B319" s="12">
        <v>22</v>
      </c>
      <c r="C319" s="14">
        <v>6181.56</v>
      </c>
      <c r="D319" s="13" t="s">
        <v>3</v>
      </c>
      <c r="E319" s="6">
        <f>Tabella1[[#This Row],[Potenza Prodotta '[Kw']]]*$F$1</f>
        <v>3.3</v>
      </c>
    </row>
    <row r="320" spans="1:5" x14ac:dyDescent="0.3">
      <c r="A320" s="11">
        <v>40824</v>
      </c>
      <c r="B320" s="12">
        <v>16</v>
      </c>
      <c r="C320" s="14">
        <v>6197.56</v>
      </c>
      <c r="D320" s="13" t="s">
        <v>3</v>
      </c>
      <c r="E320" s="6">
        <f>Tabella1[[#This Row],[Potenza Prodotta '[Kw']]]*$F$1</f>
        <v>2.4</v>
      </c>
    </row>
    <row r="321" spans="1:5" x14ac:dyDescent="0.3">
      <c r="A321" s="11">
        <v>40825</v>
      </c>
      <c r="B321" s="12">
        <v>24</v>
      </c>
      <c r="C321" s="14">
        <v>6221.56</v>
      </c>
      <c r="D321" s="13" t="s">
        <v>3</v>
      </c>
      <c r="E321" s="6">
        <f>Tabella1[[#This Row],[Potenza Prodotta '[Kw']]]*$F$1</f>
        <v>3.5999999999999996</v>
      </c>
    </row>
    <row r="322" spans="1:5" x14ac:dyDescent="0.3">
      <c r="A322" s="11">
        <v>40826</v>
      </c>
      <c r="B322" s="12">
        <v>23</v>
      </c>
      <c r="C322" s="14">
        <v>6244.56</v>
      </c>
      <c r="D322" s="13" t="s">
        <v>3</v>
      </c>
      <c r="E322" s="6">
        <f>Tabella1[[#This Row],[Potenza Prodotta '[Kw']]]*$F$1</f>
        <v>3.4499999999999997</v>
      </c>
    </row>
    <row r="323" spans="1:5" x14ac:dyDescent="0.3">
      <c r="A323" s="11">
        <v>40827</v>
      </c>
      <c r="B323" s="12">
        <v>24</v>
      </c>
      <c r="C323" s="14">
        <v>6268.56</v>
      </c>
      <c r="D323" s="13" t="s">
        <v>3</v>
      </c>
      <c r="E323" s="6">
        <f>Tabella1[[#This Row],[Potenza Prodotta '[Kw']]]*$F$1</f>
        <v>3.5999999999999996</v>
      </c>
    </row>
    <row r="324" spans="1:5" x14ac:dyDescent="0.3">
      <c r="A324" s="11">
        <v>40828</v>
      </c>
      <c r="B324" s="12">
        <v>24</v>
      </c>
      <c r="C324" s="14">
        <v>6292.56</v>
      </c>
      <c r="D324" s="13" t="s">
        <v>3</v>
      </c>
      <c r="E324" s="6">
        <f>Tabella1[[#This Row],[Potenza Prodotta '[Kw']]]*$F$1</f>
        <v>3.5999999999999996</v>
      </c>
    </row>
    <row r="325" spans="1:5" x14ac:dyDescent="0.3">
      <c r="A325" s="11">
        <v>40829</v>
      </c>
      <c r="B325" s="12">
        <v>24</v>
      </c>
      <c r="C325" s="14">
        <v>6316.56</v>
      </c>
      <c r="D325" s="13" t="s">
        <v>3</v>
      </c>
      <c r="E325" s="6">
        <f>Tabella1[[#This Row],[Potenza Prodotta '[Kw']]]*$F$1</f>
        <v>3.5999999999999996</v>
      </c>
    </row>
    <row r="326" spans="1:5" x14ac:dyDescent="0.3">
      <c r="A326" s="11">
        <v>40830</v>
      </c>
      <c r="B326" s="12">
        <v>10</v>
      </c>
      <c r="C326" s="14">
        <v>6326.56</v>
      </c>
      <c r="D326" s="13" t="s">
        <v>4</v>
      </c>
      <c r="E326" s="6">
        <f>Tabella1[[#This Row],[Potenza Prodotta '[Kw']]]*$F$1</f>
        <v>1.5</v>
      </c>
    </row>
    <row r="327" spans="1:5" x14ac:dyDescent="0.3">
      <c r="A327" s="11">
        <v>40831</v>
      </c>
      <c r="B327" s="12">
        <v>11.54</v>
      </c>
      <c r="C327" s="14">
        <v>6338.1</v>
      </c>
      <c r="D327" s="13" t="s">
        <v>4</v>
      </c>
      <c r="E327" s="6">
        <f>Tabella1[[#This Row],[Potenza Prodotta '[Kw']]]*$F$1</f>
        <v>1.7309999999999999</v>
      </c>
    </row>
    <row r="328" spans="1:5" x14ac:dyDescent="0.3">
      <c r="A328" s="11">
        <v>40832</v>
      </c>
      <c r="B328" s="12">
        <v>24.02</v>
      </c>
      <c r="C328" s="14">
        <v>6362.1200000000008</v>
      </c>
      <c r="D328" s="13" t="s">
        <v>3</v>
      </c>
      <c r="E328" s="6">
        <f>Tabella1[[#This Row],[Potenza Prodotta '[Kw']]]*$F$1</f>
        <v>3.6029999999999998</v>
      </c>
    </row>
    <row r="329" spans="1:5" x14ac:dyDescent="0.3">
      <c r="A329" s="11">
        <v>40833</v>
      </c>
      <c r="B329" s="12">
        <v>19.239999999999998</v>
      </c>
      <c r="C329" s="14">
        <v>6381.3600000000006</v>
      </c>
      <c r="D329" s="13" t="s">
        <v>3</v>
      </c>
      <c r="E329" s="6">
        <f>Tabella1[[#This Row],[Potenza Prodotta '[Kw']]]*$F$1</f>
        <v>2.8859999999999997</v>
      </c>
    </row>
    <row r="330" spans="1:5" x14ac:dyDescent="0.3">
      <c r="A330" s="11">
        <v>40834</v>
      </c>
      <c r="B330" s="12">
        <v>19</v>
      </c>
      <c r="C330" s="14">
        <v>6400.3600000000006</v>
      </c>
      <c r="D330" s="13" t="s">
        <v>3</v>
      </c>
      <c r="E330" s="6">
        <f>Tabella1[[#This Row],[Potenza Prodotta '[Kw']]]*$F$1</f>
        <v>2.85</v>
      </c>
    </row>
    <row r="331" spans="1:5" x14ac:dyDescent="0.3">
      <c r="A331" s="11">
        <v>40835</v>
      </c>
      <c r="B331" s="12">
        <v>5</v>
      </c>
      <c r="C331" s="14">
        <v>6405.3600000000006</v>
      </c>
      <c r="D331" s="13" t="s">
        <v>5</v>
      </c>
      <c r="E331" s="6">
        <f>Tabella1[[#This Row],[Potenza Prodotta '[Kw']]]*$F$1</f>
        <v>0.75</v>
      </c>
    </row>
    <row r="332" spans="1:5" x14ac:dyDescent="0.3">
      <c r="A332" s="11">
        <v>40836</v>
      </c>
      <c r="B332" s="12">
        <v>24.17</v>
      </c>
      <c r="C332" s="14">
        <v>6429.5300000000007</v>
      </c>
      <c r="D332" s="13" t="s">
        <v>3</v>
      </c>
      <c r="E332" s="6">
        <f>Tabella1[[#This Row],[Potenza Prodotta '[Kw']]]*$F$1</f>
        <v>3.6255000000000002</v>
      </c>
    </row>
    <row r="333" spans="1:5" x14ac:dyDescent="0.3">
      <c r="A333" s="11">
        <v>40837</v>
      </c>
      <c r="B333" s="12">
        <v>23</v>
      </c>
      <c r="C333" s="14">
        <v>6452.5300000000007</v>
      </c>
      <c r="D333" s="13" t="s">
        <v>3</v>
      </c>
      <c r="E333" s="6">
        <f>Tabella1[[#This Row],[Potenza Prodotta '[Kw']]]*$F$1</f>
        <v>3.4499999999999997</v>
      </c>
    </row>
    <row r="334" spans="1:5" x14ac:dyDescent="0.3">
      <c r="A334" s="11">
        <v>40838</v>
      </c>
      <c r="B334" s="12">
        <v>5</v>
      </c>
      <c r="C334" s="14">
        <v>6457.5300000000007</v>
      </c>
      <c r="D334" s="13" t="s">
        <v>4</v>
      </c>
      <c r="E334" s="6">
        <f>Tabella1[[#This Row],[Potenza Prodotta '[Kw']]]*$F$1</f>
        <v>0.75</v>
      </c>
    </row>
    <row r="335" spans="1:5" x14ac:dyDescent="0.3">
      <c r="A335" s="11">
        <v>40839</v>
      </c>
      <c r="B335" s="12">
        <v>10.5</v>
      </c>
      <c r="C335" s="14">
        <v>6468.0300000000007</v>
      </c>
      <c r="D335" s="13" t="s">
        <v>4</v>
      </c>
      <c r="E335" s="6">
        <f>Tabella1[[#This Row],[Potenza Prodotta '[Kw']]]*$F$1</f>
        <v>1.575</v>
      </c>
    </row>
    <row r="336" spans="1:5" x14ac:dyDescent="0.3">
      <c r="A336" s="11">
        <v>40840</v>
      </c>
      <c r="B336" s="12">
        <v>3</v>
      </c>
      <c r="C336" s="14">
        <v>6471.0300000000007</v>
      </c>
      <c r="D336" s="13" t="s">
        <v>4</v>
      </c>
      <c r="E336" s="6">
        <f>Tabella1[[#This Row],[Potenza Prodotta '[Kw']]]*$F$1</f>
        <v>0.44999999999999996</v>
      </c>
    </row>
    <row r="337" spans="1:5" x14ac:dyDescent="0.3">
      <c r="A337" s="11">
        <v>40841</v>
      </c>
      <c r="B337" s="12">
        <v>5</v>
      </c>
      <c r="C337" s="14">
        <v>6476.0300000000007</v>
      </c>
      <c r="D337" s="13" t="s">
        <v>4</v>
      </c>
      <c r="E337" s="6">
        <f>Tabella1[[#This Row],[Potenza Prodotta '[Kw']]]*$F$1</f>
        <v>0.75</v>
      </c>
    </row>
    <row r="338" spans="1:5" x14ac:dyDescent="0.3">
      <c r="A338" s="11">
        <v>40842</v>
      </c>
      <c r="B338" s="12">
        <v>14</v>
      </c>
      <c r="C338" s="14">
        <v>6490.0300000000007</v>
      </c>
      <c r="D338" s="13" t="s">
        <v>4</v>
      </c>
      <c r="E338" s="6">
        <f>Tabella1[[#This Row],[Potenza Prodotta '[Kw']]]*$F$1</f>
        <v>2.1</v>
      </c>
    </row>
    <row r="339" spans="1:5" x14ac:dyDescent="0.3">
      <c r="A339" s="11">
        <v>40843</v>
      </c>
      <c r="B339" s="12">
        <v>15</v>
      </c>
      <c r="C339" s="14">
        <v>6505.0300000000007</v>
      </c>
      <c r="D339" s="13" t="s">
        <v>3</v>
      </c>
      <c r="E339" s="6">
        <f>Tabella1[[#This Row],[Potenza Prodotta '[Kw']]]*$F$1</f>
        <v>2.25</v>
      </c>
    </row>
    <row r="340" spans="1:5" x14ac:dyDescent="0.3">
      <c r="A340" s="11">
        <v>40844</v>
      </c>
      <c r="B340" s="12">
        <v>15</v>
      </c>
      <c r="C340" s="14">
        <v>6520.0300000000007</v>
      </c>
      <c r="D340" s="13" t="s">
        <v>3</v>
      </c>
      <c r="E340" s="6">
        <f>Tabella1[[#This Row],[Potenza Prodotta '[Kw']]]*$F$1</f>
        <v>2.25</v>
      </c>
    </row>
    <row r="341" spans="1:5" x14ac:dyDescent="0.3">
      <c r="A341" s="11">
        <v>40845</v>
      </c>
      <c r="B341" s="12">
        <v>18.600000000000001</v>
      </c>
      <c r="C341" s="14">
        <v>6538.630000000001</v>
      </c>
      <c r="D341" s="13" t="s">
        <v>3</v>
      </c>
      <c r="E341" s="6">
        <f>Tabella1[[#This Row],[Potenza Prodotta '[Kw']]]*$F$1</f>
        <v>2.79</v>
      </c>
    </row>
    <row r="342" spans="1:5" x14ac:dyDescent="0.3">
      <c r="A342" s="11">
        <v>40846</v>
      </c>
      <c r="B342" s="12">
        <v>20.56</v>
      </c>
      <c r="C342" s="14">
        <v>6559.1900000000014</v>
      </c>
      <c r="D342" s="13" t="s">
        <v>3</v>
      </c>
      <c r="E342" s="6">
        <f>Tabella1[[#This Row],[Potenza Prodotta '[Kw']]]*$F$1</f>
        <v>3.0839999999999996</v>
      </c>
    </row>
    <row r="343" spans="1:5" x14ac:dyDescent="0.3">
      <c r="A343" s="11">
        <v>40847</v>
      </c>
      <c r="B343" s="12">
        <v>17.5</v>
      </c>
      <c r="C343" s="14">
        <v>6576.6900000000014</v>
      </c>
      <c r="D343" s="13" t="s">
        <v>3</v>
      </c>
      <c r="E343" s="6">
        <f>Tabella1[[#This Row],[Potenza Prodotta '[Kw']]]*$F$1</f>
        <v>2.625</v>
      </c>
    </row>
    <row r="344" spans="1:5" x14ac:dyDescent="0.3">
      <c r="A344" s="11">
        <v>40848</v>
      </c>
      <c r="B344" s="12">
        <v>18.47</v>
      </c>
      <c r="C344" s="14">
        <v>6595.1600000000017</v>
      </c>
      <c r="D344" s="13" t="s">
        <v>3</v>
      </c>
      <c r="E344" s="6">
        <f>Tabella1[[#This Row],[Potenza Prodotta '[Kw']]]*$F$1</f>
        <v>2.7704999999999997</v>
      </c>
    </row>
    <row r="345" spans="1:5" x14ac:dyDescent="0.3">
      <c r="A345" s="11">
        <v>40849</v>
      </c>
      <c r="B345" s="12">
        <v>19.850000000000001</v>
      </c>
      <c r="C345" s="14">
        <v>6615.010000000002</v>
      </c>
      <c r="D345" s="13" t="s">
        <v>3</v>
      </c>
      <c r="E345" s="6">
        <f>Tabella1[[#This Row],[Potenza Prodotta '[Kw']]]*$F$1</f>
        <v>2.9775</v>
      </c>
    </row>
    <row r="346" spans="1:5" x14ac:dyDescent="0.3">
      <c r="A346" s="11">
        <v>40850</v>
      </c>
      <c r="B346" s="12">
        <v>2</v>
      </c>
      <c r="C346" s="14">
        <v>6617.010000000002</v>
      </c>
      <c r="D346" s="13" t="s">
        <v>4</v>
      </c>
      <c r="E346" s="6">
        <f>Tabella1[[#This Row],[Potenza Prodotta '[Kw']]]*$F$1</f>
        <v>0.3</v>
      </c>
    </row>
    <row r="347" spans="1:5" x14ac:dyDescent="0.3">
      <c r="A347" s="11">
        <v>40851</v>
      </c>
      <c r="B347" s="12">
        <v>0.1</v>
      </c>
      <c r="C347" s="14">
        <v>6617.1100000000024</v>
      </c>
      <c r="D347" s="13" t="s">
        <v>4</v>
      </c>
      <c r="E347" s="6">
        <f>Tabella1[[#This Row],[Potenza Prodotta '[Kw']]]*$F$1</f>
        <v>1.4999999999999999E-2</v>
      </c>
    </row>
    <row r="348" spans="1:5" x14ac:dyDescent="0.3">
      <c r="A348" s="11">
        <v>40852</v>
      </c>
      <c r="B348" s="12">
        <v>0.1</v>
      </c>
      <c r="C348" s="14">
        <v>6617.2100000000028</v>
      </c>
      <c r="D348" s="13" t="s">
        <v>4</v>
      </c>
      <c r="E348" s="6">
        <f>Tabella1[[#This Row],[Potenza Prodotta '[Kw']]]*$F$1</f>
        <v>1.4999999999999999E-2</v>
      </c>
    </row>
    <row r="349" spans="1:5" x14ac:dyDescent="0.3">
      <c r="A349" s="11">
        <v>40853</v>
      </c>
      <c r="B349" s="12">
        <v>1</v>
      </c>
      <c r="C349" s="14">
        <v>6618.2100000000028</v>
      </c>
      <c r="D349" s="13" t="s">
        <v>4</v>
      </c>
      <c r="E349" s="6">
        <f>Tabella1[[#This Row],[Potenza Prodotta '[Kw']]]*$F$1</f>
        <v>0.15</v>
      </c>
    </row>
    <row r="350" spans="1:5" x14ac:dyDescent="0.3">
      <c r="A350" s="11">
        <v>40854</v>
      </c>
      <c r="B350" s="12">
        <v>1</v>
      </c>
      <c r="C350" s="14">
        <v>6619.2100000000028</v>
      </c>
      <c r="D350" s="13" t="s">
        <v>4</v>
      </c>
      <c r="E350" s="6">
        <f>Tabella1[[#This Row],[Potenza Prodotta '[Kw']]]*$F$1</f>
        <v>0.15</v>
      </c>
    </row>
    <row r="351" spans="1:5" x14ac:dyDescent="0.3">
      <c r="A351" s="11">
        <v>40855</v>
      </c>
      <c r="B351" s="12">
        <v>1</v>
      </c>
      <c r="C351" s="14">
        <v>6620.2100000000028</v>
      </c>
      <c r="D351" s="13" t="s">
        <v>4</v>
      </c>
      <c r="E351" s="6">
        <f>Tabella1[[#This Row],[Potenza Prodotta '[Kw']]]*$F$1</f>
        <v>0.15</v>
      </c>
    </row>
    <row r="352" spans="1:5" x14ac:dyDescent="0.3">
      <c r="A352" s="11">
        <v>40856</v>
      </c>
      <c r="B352" s="12">
        <v>9</v>
      </c>
      <c r="C352" s="14">
        <v>6629.2100000000028</v>
      </c>
      <c r="D352" s="13" t="s">
        <v>5</v>
      </c>
      <c r="E352" s="6">
        <f>Tabella1[[#This Row],[Potenza Prodotta '[Kw']]]*$F$1</f>
        <v>1.3499999999999999</v>
      </c>
    </row>
    <row r="353" spans="1:5" x14ac:dyDescent="0.3">
      <c r="A353" s="11">
        <v>40857</v>
      </c>
      <c r="B353" s="12">
        <v>17</v>
      </c>
      <c r="C353" s="14">
        <v>6646.2100000000028</v>
      </c>
      <c r="D353" s="13" t="s">
        <v>3</v>
      </c>
      <c r="E353" s="6">
        <f>Tabella1[[#This Row],[Potenza Prodotta '[Kw']]]*$F$1</f>
        <v>2.5499999999999998</v>
      </c>
    </row>
    <row r="354" spans="1:5" x14ac:dyDescent="0.3">
      <c r="A354" s="11">
        <v>40858</v>
      </c>
      <c r="B354" s="12">
        <v>11</v>
      </c>
      <c r="C354" s="14">
        <v>6657.2100000000028</v>
      </c>
      <c r="D354" s="13" t="s">
        <v>3</v>
      </c>
      <c r="E354" s="6">
        <f>Tabella1[[#This Row],[Potenza Prodotta '[Kw']]]*$F$1</f>
        <v>1.65</v>
      </c>
    </row>
    <row r="355" spans="1:5" x14ac:dyDescent="0.3">
      <c r="A355" s="11">
        <v>40859</v>
      </c>
      <c r="B355" s="12">
        <v>14.8</v>
      </c>
      <c r="C355" s="14">
        <v>6672.0100000000029</v>
      </c>
      <c r="D355" s="13" t="s">
        <v>3</v>
      </c>
      <c r="E355" s="6">
        <f>Tabella1[[#This Row],[Potenza Prodotta '[Kw']]]*$F$1</f>
        <v>2.2200000000000002</v>
      </c>
    </row>
    <row r="356" spans="1:5" x14ac:dyDescent="0.3">
      <c r="A356" s="11">
        <v>40860</v>
      </c>
      <c r="B356" s="12">
        <v>18.5</v>
      </c>
      <c r="C356" s="14">
        <v>6690.5100000000029</v>
      </c>
      <c r="D356" s="13" t="s">
        <v>3</v>
      </c>
      <c r="E356" s="6">
        <f>Tabella1[[#This Row],[Potenza Prodotta '[Kw']]]*$F$1</f>
        <v>2.7749999999999999</v>
      </c>
    </row>
    <row r="357" spans="1:5" x14ac:dyDescent="0.3">
      <c r="A357" s="11">
        <v>40861</v>
      </c>
      <c r="B357" s="12">
        <v>18</v>
      </c>
      <c r="C357" s="14">
        <v>6708.5100000000029</v>
      </c>
      <c r="D357" s="13" t="s">
        <v>3</v>
      </c>
      <c r="E357" s="6">
        <f>Tabella1[[#This Row],[Potenza Prodotta '[Kw']]]*$F$1</f>
        <v>2.6999999999999997</v>
      </c>
    </row>
    <row r="358" spans="1:5" x14ac:dyDescent="0.3">
      <c r="A358" s="11">
        <v>40862</v>
      </c>
      <c r="B358" s="12">
        <v>18.899999999999999</v>
      </c>
      <c r="C358" s="14">
        <v>6727.4100000000026</v>
      </c>
      <c r="D358" s="13" t="s">
        <v>3</v>
      </c>
      <c r="E358" s="6">
        <f>Tabella1[[#This Row],[Potenza Prodotta '[Kw']]]*$F$1</f>
        <v>2.8349999999999995</v>
      </c>
    </row>
    <row r="359" spans="1:5" x14ac:dyDescent="0.3">
      <c r="A359" s="11">
        <v>40863</v>
      </c>
      <c r="B359" s="12">
        <v>18.8</v>
      </c>
      <c r="C359" s="14">
        <v>6746.2100000000028</v>
      </c>
      <c r="D359" s="13" t="s">
        <v>3</v>
      </c>
      <c r="E359" s="6">
        <f>Tabella1[[#This Row],[Potenza Prodotta '[Kw']]]*$F$1</f>
        <v>2.82</v>
      </c>
    </row>
    <row r="360" spans="1:5" x14ac:dyDescent="0.3">
      <c r="A360" s="11">
        <v>40864</v>
      </c>
      <c r="B360" s="12">
        <v>18.8</v>
      </c>
      <c r="C360" s="14">
        <v>6765.0100000000029</v>
      </c>
      <c r="D360" s="13" t="s">
        <v>3</v>
      </c>
      <c r="E360" s="6">
        <f>Tabella1[[#This Row],[Potenza Prodotta '[Kw']]]*$F$1</f>
        <v>2.82</v>
      </c>
    </row>
    <row r="361" spans="1:5" x14ac:dyDescent="0.3">
      <c r="A361" s="11">
        <v>40865</v>
      </c>
      <c r="B361" s="12">
        <v>19</v>
      </c>
      <c r="C361" s="14">
        <v>6784.0100000000029</v>
      </c>
      <c r="D361" s="13" t="s">
        <v>3</v>
      </c>
      <c r="E361" s="6">
        <f>Tabella1[[#This Row],[Potenza Prodotta '[Kw']]]*$F$1</f>
        <v>2.85</v>
      </c>
    </row>
    <row r="362" spans="1:5" x14ac:dyDescent="0.3">
      <c r="A362" s="11">
        <v>40866</v>
      </c>
      <c r="B362" s="12">
        <v>15.5</v>
      </c>
      <c r="C362" s="14">
        <v>6799.5100000000029</v>
      </c>
      <c r="D362" s="13" t="s">
        <v>3</v>
      </c>
      <c r="E362" s="6">
        <f>Tabella1[[#This Row],[Potenza Prodotta '[Kw']]]*$F$1</f>
        <v>2.3249999999999997</v>
      </c>
    </row>
    <row r="363" spans="1:5" x14ac:dyDescent="0.3">
      <c r="A363" s="11">
        <v>40867</v>
      </c>
      <c r="B363" s="12">
        <v>17.100000000000001</v>
      </c>
      <c r="C363" s="14">
        <v>6816.6100000000033</v>
      </c>
      <c r="D363" s="13" t="s">
        <v>3</v>
      </c>
      <c r="E363" s="6">
        <f>Tabella1[[#This Row],[Potenza Prodotta '[Kw']]]*$F$1</f>
        <v>2.5649999999999999</v>
      </c>
    </row>
    <row r="364" spans="1:5" x14ac:dyDescent="0.3">
      <c r="A364" s="11">
        <v>40868</v>
      </c>
      <c r="B364" s="12">
        <v>17</v>
      </c>
      <c r="C364" s="14">
        <v>6833.6100000000033</v>
      </c>
      <c r="D364" s="13" t="s">
        <v>3</v>
      </c>
      <c r="E364" s="6">
        <f>Tabella1[[#This Row],[Potenza Prodotta '[Kw']]]*$F$1</f>
        <v>2.5499999999999998</v>
      </c>
    </row>
    <row r="365" spans="1:5" x14ac:dyDescent="0.3">
      <c r="A365" s="11">
        <v>40869</v>
      </c>
      <c r="B365" s="12">
        <v>7</v>
      </c>
      <c r="C365" s="14">
        <v>6840.6100000000033</v>
      </c>
      <c r="D365" s="13" t="s">
        <v>4</v>
      </c>
      <c r="E365" s="6">
        <f>Tabella1[[#This Row],[Potenza Prodotta '[Kw']]]*$F$1</f>
        <v>1.05</v>
      </c>
    </row>
    <row r="366" spans="1:5" x14ac:dyDescent="0.3">
      <c r="A366" s="11">
        <v>40870</v>
      </c>
      <c r="B366" s="12">
        <v>15</v>
      </c>
      <c r="C366" s="14">
        <v>6855.6100000000033</v>
      </c>
      <c r="D366" s="13" t="s">
        <v>3</v>
      </c>
      <c r="E366" s="6">
        <f>Tabella1[[#This Row],[Potenza Prodotta '[Kw']]]*$F$1</f>
        <v>2.25</v>
      </c>
    </row>
    <row r="367" spans="1:5" x14ac:dyDescent="0.3">
      <c r="A367" s="11">
        <v>40871</v>
      </c>
      <c r="B367" s="12">
        <v>15</v>
      </c>
      <c r="C367" s="14">
        <v>6870.6100000000033</v>
      </c>
      <c r="D367" s="13" t="s">
        <v>3</v>
      </c>
      <c r="E367" s="6">
        <f>Tabella1[[#This Row],[Potenza Prodotta '[Kw']]]*$F$1</f>
        <v>2.25</v>
      </c>
    </row>
    <row r="368" spans="1:5" x14ac:dyDescent="0.3">
      <c r="A368" s="11">
        <v>40872</v>
      </c>
      <c r="B368" s="12">
        <v>15</v>
      </c>
      <c r="C368" s="14">
        <v>6885.6100000000033</v>
      </c>
      <c r="D368" s="13" t="s">
        <v>3</v>
      </c>
      <c r="E368" s="6">
        <f>Tabella1[[#This Row],[Potenza Prodotta '[Kw']]]*$F$1</f>
        <v>2.25</v>
      </c>
    </row>
    <row r="369" spans="1:5" x14ac:dyDescent="0.3">
      <c r="A369" s="11">
        <v>40873</v>
      </c>
      <c r="B369" s="12">
        <v>13.96</v>
      </c>
      <c r="C369" s="14">
        <v>6899.5700000000033</v>
      </c>
      <c r="D369" s="13" t="s">
        <v>3</v>
      </c>
      <c r="E369" s="6">
        <f>Tabella1[[#This Row],[Potenza Prodotta '[Kw']]]*$F$1</f>
        <v>2.0939999999999999</v>
      </c>
    </row>
    <row r="370" spans="1:5" x14ac:dyDescent="0.3">
      <c r="A370" s="11">
        <v>40874</v>
      </c>
      <c r="B370" s="12">
        <v>16</v>
      </c>
      <c r="C370" s="14">
        <v>6915.5700000000033</v>
      </c>
      <c r="D370" s="13" t="s">
        <v>3</v>
      </c>
      <c r="E370" s="6">
        <f>Tabella1[[#This Row],[Potenza Prodotta '[Kw']]]*$F$1</f>
        <v>2.4</v>
      </c>
    </row>
    <row r="371" spans="1:5" x14ac:dyDescent="0.3">
      <c r="A371" s="11">
        <v>40875</v>
      </c>
      <c r="B371" s="12">
        <v>16</v>
      </c>
      <c r="C371" s="14">
        <v>6931.5700000000033</v>
      </c>
      <c r="D371" s="13" t="s">
        <v>3</v>
      </c>
      <c r="E371" s="6">
        <f>Tabella1[[#This Row],[Potenza Prodotta '[Kw']]]*$F$1</f>
        <v>2.4</v>
      </c>
    </row>
    <row r="372" spans="1:5" x14ac:dyDescent="0.3">
      <c r="A372" s="11">
        <v>40876</v>
      </c>
      <c r="B372" s="12">
        <v>15.5</v>
      </c>
      <c r="C372" s="14">
        <v>6947.0700000000033</v>
      </c>
      <c r="D372" s="13" t="s">
        <v>3</v>
      </c>
      <c r="E372" s="6">
        <f>Tabella1[[#This Row],[Potenza Prodotta '[Kw']]]*$F$1</f>
        <v>2.3249999999999997</v>
      </c>
    </row>
    <row r="373" spans="1:5" x14ac:dyDescent="0.3">
      <c r="A373" s="11">
        <v>40877</v>
      </c>
      <c r="B373" s="12">
        <v>15</v>
      </c>
      <c r="C373" s="14">
        <v>6962.0700000000033</v>
      </c>
      <c r="D373" s="13" t="s">
        <v>3</v>
      </c>
      <c r="E373" s="6">
        <f>Tabella1[[#This Row],[Potenza Prodotta '[Kw']]]*$F$1</f>
        <v>2.25</v>
      </c>
    </row>
    <row r="374" spans="1:5" x14ac:dyDescent="0.3">
      <c r="A374" s="11">
        <v>40878</v>
      </c>
      <c r="B374" s="12">
        <v>6</v>
      </c>
      <c r="C374" s="14">
        <v>6968.0700000000033</v>
      </c>
      <c r="D374" s="13" t="s">
        <v>5</v>
      </c>
      <c r="E374" s="6">
        <f>Tabella1[[#This Row],[Potenza Prodotta '[Kw']]]*$F$1</f>
        <v>0.89999999999999991</v>
      </c>
    </row>
    <row r="375" spans="1:5" x14ac:dyDescent="0.3">
      <c r="A375" s="11">
        <v>40879</v>
      </c>
      <c r="B375" s="12">
        <v>1</v>
      </c>
      <c r="C375" s="14">
        <v>6969.0700000000033</v>
      </c>
      <c r="D375" s="13" t="s">
        <v>5</v>
      </c>
      <c r="E375" s="6">
        <f>Tabella1[[#This Row],[Potenza Prodotta '[Kw']]]*$F$1</f>
        <v>0.15</v>
      </c>
    </row>
    <row r="376" spans="1:5" x14ac:dyDescent="0.3">
      <c r="A376" s="11">
        <v>40880</v>
      </c>
      <c r="B376" s="12">
        <v>9</v>
      </c>
      <c r="C376" s="14">
        <v>6978.0700000000033</v>
      </c>
      <c r="D376" s="13" t="s">
        <v>4</v>
      </c>
      <c r="E376" s="6">
        <f>Tabella1[[#This Row],[Potenza Prodotta '[Kw']]]*$F$1</f>
        <v>1.3499999999999999</v>
      </c>
    </row>
    <row r="377" spans="1:5" x14ac:dyDescent="0.3">
      <c r="A377" s="11">
        <v>40881</v>
      </c>
      <c r="B377" s="12">
        <v>13.89</v>
      </c>
      <c r="C377" s="14">
        <v>6991.9600000000037</v>
      </c>
      <c r="D377" s="13" t="s">
        <v>2</v>
      </c>
      <c r="E377" s="6">
        <f>Tabella1[[#This Row],[Potenza Prodotta '[Kw']]]*$F$1</f>
        <v>2.0834999999999999</v>
      </c>
    </row>
    <row r="378" spans="1:5" x14ac:dyDescent="0.3">
      <c r="A378" s="11">
        <v>40882</v>
      </c>
      <c r="B378" s="12">
        <v>4</v>
      </c>
      <c r="C378" s="14">
        <v>6995.9600000000037</v>
      </c>
      <c r="D378" s="13" t="s">
        <v>5</v>
      </c>
      <c r="E378" s="6">
        <f>Tabella1[[#This Row],[Potenza Prodotta '[Kw']]]*$F$1</f>
        <v>0.6</v>
      </c>
    </row>
    <row r="379" spans="1:5" x14ac:dyDescent="0.3">
      <c r="A379" s="11">
        <v>40883</v>
      </c>
      <c r="B379" s="12">
        <v>12</v>
      </c>
      <c r="C379" s="14">
        <v>7007.9600000000037</v>
      </c>
      <c r="D379" s="13" t="s">
        <v>3</v>
      </c>
      <c r="E379" s="6">
        <f>Tabella1[[#This Row],[Potenza Prodotta '[Kw']]]*$F$1</f>
        <v>1.7999999999999998</v>
      </c>
    </row>
    <row r="380" spans="1:5" x14ac:dyDescent="0.3">
      <c r="A380" s="11">
        <v>40884</v>
      </c>
      <c r="B380" s="12">
        <v>4</v>
      </c>
      <c r="C380" s="14">
        <v>7011.9600000000037</v>
      </c>
      <c r="D380" s="13" t="s">
        <v>5</v>
      </c>
      <c r="E380" s="6">
        <f>Tabella1[[#This Row],[Potenza Prodotta '[Kw']]]*$F$1</f>
        <v>0.6</v>
      </c>
    </row>
    <row r="381" spans="1:5" x14ac:dyDescent="0.3">
      <c r="A381" s="11">
        <v>40885</v>
      </c>
      <c r="B381" s="12">
        <v>12</v>
      </c>
      <c r="C381" s="14">
        <v>7023.9600000000037</v>
      </c>
      <c r="D381" s="13" t="s">
        <v>3</v>
      </c>
      <c r="E381" s="6">
        <f>Tabella1[[#This Row],[Potenza Prodotta '[Kw']]]*$F$1</f>
        <v>1.7999999999999998</v>
      </c>
    </row>
    <row r="382" spans="1:5" x14ac:dyDescent="0.3">
      <c r="A382" s="11">
        <v>40886</v>
      </c>
      <c r="B382" s="12">
        <v>12</v>
      </c>
      <c r="C382" s="14">
        <v>7035.9600000000037</v>
      </c>
      <c r="D382" s="13" t="s">
        <v>3</v>
      </c>
      <c r="E382" s="6">
        <f>Tabella1[[#This Row],[Potenza Prodotta '[Kw']]]*$F$1</f>
        <v>1.7999999999999998</v>
      </c>
    </row>
    <row r="383" spans="1:5" x14ac:dyDescent="0.3">
      <c r="A383" s="11">
        <v>40887</v>
      </c>
      <c r="B383" s="12">
        <v>13.3</v>
      </c>
      <c r="C383" s="14">
        <v>7049.2600000000039</v>
      </c>
      <c r="D383" s="13" t="s">
        <v>3</v>
      </c>
      <c r="E383" s="6">
        <f>Tabella1[[#This Row],[Potenza Prodotta '[Kw']]]*$F$1</f>
        <v>1.9950000000000001</v>
      </c>
    </row>
    <row r="384" spans="1:5" x14ac:dyDescent="0.3">
      <c r="A384" s="11">
        <v>40888</v>
      </c>
      <c r="B384" s="12">
        <v>10</v>
      </c>
      <c r="C384" s="14">
        <v>7059.2600000000039</v>
      </c>
      <c r="D384" s="13" t="s">
        <v>3</v>
      </c>
      <c r="E384" s="6">
        <f>Tabella1[[#This Row],[Potenza Prodotta '[Kw']]]*$F$1</f>
        <v>1.5</v>
      </c>
    </row>
    <row r="385" spans="1:5" x14ac:dyDescent="0.3">
      <c r="A385" s="11">
        <v>40889</v>
      </c>
      <c r="B385" s="12">
        <v>10</v>
      </c>
      <c r="C385" s="14">
        <v>7069.2600000000039</v>
      </c>
      <c r="D385" s="13" t="s">
        <v>3</v>
      </c>
      <c r="E385" s="6">
        <f>Tabella1[[#This Row],[Potenza Prodotta '[Kw']]]*$F$1</f>
        <v>1.5</v>
      </c>
    </row>
    <row r="386" spans="1:5" x14ac:dyDescent="0.3">
      <c r="A386" s="11">
        <v>40890</v>
      </c>
      <c r="B386" s="12">
        <v>0.1</v>
      </c>
      <c r="C386" s="14">
        <v>7069.3600000000042</v>
      </c>
      <c r="D386" s="13" t="s">
        <v>5</v>
      </c>
      <c r="E386" s="6">
        <f>Tabella1[[#This Row],[Potenza Prodotta '[Kw']]]*$F$1</f>
        <v>1.4999999999999999E-2</v>
      </c>
    </row>
    <row r="387" spans="1:5" x14ac:dyDescent="0.3">
      <c r="A387" s="11">
        <v>40891</v>
      </c>
      <c r="B387" s="12">
        <v>0.1</v>
      </c>
      <c r="C387" s="14">
        <v>7069.4600000000046</v>
      </c>
      <c r="D387" s="13" t="s">
        <v>5</v>
      </c>
      <c r="E387" s="6">
        <f>Tabella1[[#This Row],[Potenza Prodotta '[Kw']]]*$F$1</f>
        <v>1.4999999999999999E-2</v>
      </c>
    </row>
    <row r="388" spans="1:5" x14ac:dyDescent="0.3">
      <c r="A388" s="11">
        <v>40892</v>
      </c>
      <c r="B388" s="12">
        <v>0.1</v>
      </c>
      <c r="C388" s="14">
        <v>7069.5600000000049</v>
      </c>
      <c r="D388" s="13" t="s">
        <v>4</v>
      </c>
      <c r="E388" s="6">
        <f>Tabella1[[#This Row],[Potenza Prodotta '[Kw']]]*$F$1</f>
        <v>1.4999999999999999E-2</v>
      </c>
    </row>
    <row r="389" spans="1:5" x14ac:dyDescent="0.3">
      <c r="A389" s="11">
        <v>40893</v>
      </c>
      <c r="B389" s="12">
        <v>0.1</v>
      </c>
      <c r="C389" s="14">
        <v>7069.6600000000053</v>
      </c>
      <c r="D389" s="13" t="s">
        <v>4</v>
      </c>
      <c r="E389" s="6">
        <f>Tabella1[[#This Row],[Potenza Prodotta '[Kw']]]*$F$1</f>
        <v>1.4999999999999999E-2</v>
      </c>
    </row>
    <row r="390" spans="1:5" x14ac:dyDescent="0.3">
      <c r="A390" s="11">
        <v>40894</v>
      </c>
      <c r="B390" s="12">
        <v>0.1</v>
      </c>
      <c r="C390" s="14">
        <v>7069.7600000000057</v>
      </c>
      <c r="D390" s="13" t="s">
        <v>4</v>
      </c>
      <c r="E390" s="6">
        <f>Tabella1[[#This Row],[Potenza Prodotta '[Kw']]]*$F$1</f>
        <v>1.4999999999999999E-2</v>
      </c>
    </row>
    <row r="391" spans="1:5" x14ac:dyDescent="0.3">
      <c r="A391" s="11">
        <v>40895</v>
      </c>
      <c r="B391" s="12">
        <v>9.7799999999999994</v>
      </c>
      <c r="C391" s="14">
        <v>7079.5400000000054</v>
      </c>
      <c r="D391" s="13" t="s">
        <v>3</v>
      </c>
      <c r="E391" s="6">
        <f>Tabella1[[#This Row],[Potenza Prodotta '[Kw']]]*$F$1</f>
        <v>1.4669999999999999</v>
      </c>
    </row>
    <row r="392" spans="1:5" x14ac:dyDescent="0.3">
      <c r="A392" s="11">
        <v>40896</v>
      </c>
      <c r="B392" s="12">
        <v>10</v>
      </c>
      <c r="C392" s="14">
        <v>7089.5400000000054</v>
      </c>
      <c r="D392" s="13" t="s">
        <v>3</v>
      </c>
      <c r="E392" s="6">
        <f>Tabella1[[#This Row],[Potenza Prodotta '[Kw']]]*$F$1</f>
        <v>1.5</v>
      </c>
    </row>
    <row r="393" spans="1:5" x14ac:dyDescent="0.3">
      <c r="A393" s="11">
        <v>40897</v>
      </c>
      <c r="B393" s="12">
        <v>7</v>
      </c>
      <c r="C393" s="14">
        <v>7096.5400000000054</v>
      </c>
      <c r="D393" s="13" t="s">
        <v>4</v>
      </c>
      <c r="E393" s="6">
        <f>Tabella1[[#This Row],[Potenza Prodotta '[Kw']]]*$F$1</f>
        <v>1.05</v>
      </c>
    </row>
    <row r="394" spans="1:5" x14ac:dyDescent="0.3">
      <c r="A394" s="11">
        <v>40898</v>
      </c>
      <c r="B394" s="12">
        <v>8</v>
      </c>
      <c r="C394" s="14">
        <v>7104.5400000000054</v>
      </c>
      <c r="D394" s="13" t="s">
        <v>4</v>
      </c>
      <c r="E394" s="6">
        <f>Tabella1[[#This Row],[Potenza Prodotta '[Kw']]]*$F$1</f>
        <v>1.2</v>
      </c>
    </row>
    <row r="395" spans="1:5" x14ac:dyDescent="0.3">
      <c r="A395" s="11">
        <v>40899</v>
      </c>
      <c r="B395" s="12">
        <v>14</v>
      </c>
      <c r="C395" s="14">
        <v>7118.5400000000054</v>
      </c>
      <c r="D395" s="13" t="s">
        <v>2</v>
      </c>
      <c r="E395" s="6">
        <f>Tabella1[[#This Row],[Potenza Prodotta '[Kw']]]*$F$1</f>
        <v>2.1</v>
      </c>
    </row>
    <row r="396" spans="1:5" x14ac:dyDescent="0.3">
      <c r="A396" s="11">
        <v>40900</v>
      </c>
      <c r="B396" s="12">
        <v>14</v>
      </c>
      <c r="C396" s="14">
        <v>7132.5400000000054</v>
      </c>
      <c r="D396" s="13" t="s">
        <v>2</v>
      </c>
      <c r="E396" s="6">
        <f>Tabella1[[#This Row],[Potenza Prodotta '[Kw']]]*$F$1</f>
        <v>2.1</v>
      </c>
    </row>
    <row r="397" spans="1:5" x14ac:dyDescent="0.3">
      <c r="A397" s="11">
        <v>40901</v>
      </c>
      <c r="B397" s="12">
        <v>12.5</v>
      </c>
      <c r="C397" s="14">
        <v>7145.0400000000054</v>
      </c>
      <c r="D397" s="13" t="s">
        <v>3</v>
      </c>
      <c r="E397" s="6">
        <f>Tabella1[[#This Row],[Potenza Prodotta '[Kw']]]*$F$1</f>
        <v>1.875</v>
      </c>
    </row>
    <row r="398" spans="1:5" x14ac:dyDescent="0.3">
      <c r="A398" s="11">
        <v>40902</v>
      </c>
      <c r="B398" s="12">
        <v>14</v>
      </c>
      <c r="C398" s="14">
        <v>7159.0400000000054</v>
      </c>
      <c r="D398" s="13" t="s">
        <v>3</v>
      </c>
      <c r="E398" s="6">
        <f>Tabella1[[#This Row],[Potenza Prodotta '[Kw']]]*$F$1</f>
        <v>2.1</v>
      </c>
    </row>
    <row r="399" spans="1:5" x14ac:dyDescent="0.3">
      <c r="A399" s="11">
        <v>40903</v>
      </c>
      <c r="B399" s="12">
        <v>13.96</v>
      </c>
      <c r="C399" s="14">
        <v>7173.0000000000055</v>
      </c>
      <c r="D399" s="13" t="s">
        <v>3</v>
      </c>
      <c r="E399" s="6">
        <f>Tabella1[[#This Row],[Potenza Prodotta '[Kw']]]*$F$1</f>
        <v>2.0939999999999999</v>
      </c>
    </row>
    <row r="400" spans="1:5" x14ac:dyDescent="0.3">
      <c r="A400" s="11">
        <v>40904</v>
      </c>
      <c r="B400" s="12">
        <v>14</v>
      </c>
      <c r="C400" s="14">
        <v>7187.0000000000055</v>
      </c>
      <c r="D400" s="13" t="s">
        <v>3</v>
      </c>
      <c r="E400" s="6">
        <f>Tabella1[[#This Row],[Potenza Prodotta '[Kw']]]*$F$1</f>
        <v>2.1</v>
      </c>
    </row>
    <row r="401" spans="1:5" x14ac:dyDescent="0.3">
      <c r="A401" s="11">
        <v>40905</v>
      </c>
      <c r="B401" s="12">
        <v>14</v>
      </c>
      <c r="C401" s="14">
        <v>7201.0000000000055</v>
      </c>
      <c r="D401" s="13" t="s">
        <v>3</v>
      </c>
      <c r="E401" s="6">
        <f>Tabella1[[#This Row],[Potenza Prodotta '[Kw']]]*$F$1</f>
        <v>2.1</v>
      </c>
    </row>
    <row r="402" spans="1:5" x14ac:dyDescent="0.3">
      <c r="A402" s="11">
        <v>40906</v>
      </c>
      <c r="B402" s="12">
        <v>13.5</v>
      </c>
      <c r="C402" s="14">
        <v>7214.5000000000055</v>
      </c>
      <c r="D402" s="13" t="s">
        <v>3</v>
      </c>
      <c r="E402" s="6">
        <f>Tabella1[[#This Row],[Potenza Prodotta '[Kw']]]*$F$1</f>
        <v>2.0249999999999999</v>
      </c>
    </row>
    <row r="403" spans="1:5" x14ac:dyDescent="0.3">
      <c r="A403" s="11">
        <v>40907</v>
      </c>
      <c r="B403" s="12">
        <v>0.1</v>
      </c>
      <c r="C403" s="14">
        <v>7214.6000000000058</v>
      </c>
      <c r="D403" s="13" t="s">
        <v>4</v>
      </c>
      <c r="E403" s="6">
        <f>Tabella1[[#This Row],[Potenza Prodotta '[Kw']]]*$F$1</f>
        <v>1.4999999999999999E-2</v>
      </c>
    </row>
    <row r="404" spans="1:5" x14ac:dyDescent="0.3">
      <c r="A404" s="11">
        <v>40908</v>
      </c>
      <c r="B404" s="12">
        <v>9</v>
      </c>
      <c r="C404" s="14">
        <v>7223.6000000000058</v>
      </c>
      <c r="D404" s="13" t="s">
        <v>4</v>
      </c>
      <c r="E404" s="6">
        <f>Tabella1[[#This Row],[Potenza Prodotta '[Kw']]]*$F$1</f>
        <v>1.3499999999999999</v>
      </c>
    </row>
    <row r="405" spans="1:5" x14ac:dyDescent="0.3">
      <c r="A405" s="11">
        <v>40909</v>
      </c>
      <c r="B405" s="12">
        <v>9</v>
      </c>
      <c r="C405" s="12">
        <v>7223</v>
      </c>
      <c r="D405" s="13" t="s">
        <v>5</v>
      </c>
      <c r="E405" s="6">
        <f>Tabella1[[#This Row],[Potenza Prodotta '[Kw']]]*$F$1</f>
        <v>1.3499999999999999</v>
      </c>
    </row>
    <row r="406" spans="1:5" x14ac:dyDescent="0.3">
      <c r="A406" s="11">
        <v>40910</v>
      </c>
      <c r="B406" s="12">
        <v>12</v>
      </c>
      <c r="C406" s="12">
        <v>7235</v>
      </c>
      <c r="D406" s="13" t="s">
        <v>2</v>
      </c>
      <c r="E406" s="6">
        <f>Tabella1[[#This Row],[Potenza Prodotta '[Kw']]]*$F$1</f>
        <v>1.7999999999999998</v>
      </c>
    </row>
    <row r="407" spans="1:5" x14ac:dyDescent="0.3">
      <c r="A407" s="11">
        <v>40911</v>
      </c>
      <c r="B407" s="12">
        <v>12</v>
      </c>
      <c r="C407" s="12">
        <v>7247</v>
      </c>
      <c r="D407" s="13" t="s">
        <v>2</v>
      </c>
      <c r="E407" s="6">
        <f>Tabella1[[#This Row],[Potenza Prodotta '[Kw']]]*$F$1</f>
        <v>1.7999999999999998</v>
      </c>
    </row>
    <row r="408" spans="1:5" x14ac:dyDescent="0.3">
      <c r="A408" s="11">
        <v>40912</v>
      </c>
      <c r="B408" s="12">
        <v>8</v>
      </c>
      <c r="C408" s="12">
        <v>7255</v>
      </c>
      <c r="D408" s="13" t="s">
        <v>5</v>
      </c>
      <c r="E408" s="6">
        <f>Tabella1[[#This Row],[Potenza Prodotta '[Kw']]]*$F$1</f>
        <v>1.2</v>
      </c>
    </row>
    <row r="409" spans="1:5" x14ac:dyDescent="0.3">
      <c r="A409" s="11">
        <v>40913</v>
      </c>
      <c r="B409" s="12">
        <v>1</v>
      </c>
      <c r="C409" s="12">
        <v>7256</v>
      </c>
      <c r="D409" s="13" t="s">
        <v>4</v>
      </c>
      <c r="E409" s="6">
        <f>Tabella1[[#This Row],[Potenza Prodotta '[Kw']]]*$F$1</f>
        <v>0.15</v>
      </c>
    </row>
    <row r="410" spans="1:5" x14ac:dyDescent="0.3">
      <c r="A410" s="11">
        <v>40914</v>
      </c>
      <c r="B410" s="12">
        <v>3</v>
      </c>
      <c r="C410" s="12">
        <v>7259</v>
      </c>
      <c r="D410" s="13" t="s">
        <v>4</v>
      </c>
      <c r="E410" s="6">
        <f>Tabella1[[#This Row],[Potenza Prodotta '[Kw']]]*$F$1</f>
        <v>0.44999999999999996</v>
      </c>
    </row>
    <row r="411" spans="1:5" x14ac:dyDescent="0.3">
      <c r="A411" s="11">
        <v>40915</v>
      </c>
      <c r="B411" s="12">
        <v>13.33</v>
      </c>
      <c r="C411" s="12">
        <v>7272.33</v>
      </c>
      <c r="D411" s="13" t="s">
        <v>2</v>
      </c>
      <c r="E411" s="6">
        <f>Tabella1[[#This Row],[Potenza Prodotta '[Kw']]]*$F$1</f>
        <v>1.9994999999999998</v>
      </c>
    </row>
    <row r="412" spans="1:5" x14ac:dyDescent="0.3">
      <c r="A412" s="11">
        <v>40916</v>
      </c>
      <c r="B412" s="12">
        <v>12.3</v>
      </c>
      <c r="C412" s="12">
        <v>7284.63</v>
      </c>
      <c r="D412" s="13" t="s">
        <v>2</v>
      </c>
      <c r="E412" s="6">
        <f>Tabella1[[#This Row],[Potenza Prodotta '[Kw']]]*$F$1</f>
        <v>1.845</v>
      </c>
    </row>
    <row r="413" spans="1:5" x14ac:dyDescent="0.3">
      <c r="A413" s="11">
        <v>40917</v>
      </c>
      <c r="B413" s="12">
        <v>15</v>
      </c>
      <c r="C413" s="12">
        <v>7299.63</v>
      </c>
      <c r="D413" s="13" t="s">
        <v>2</v>
      </c>
      <c r="E413" s="6">
        <f>Tabella1[[#This Row],[Potenza Prodotta '[Kw']]]*$F$1</f>
        <v>2.25</v>
      </c>
    </row>
    <row r="414" spans="1:5" x14ac:dyDescent="0.3">
      <c r="A414" s="11">
        <v>40918</v>
      </c>
      <c r="B414" s="12">
        <v>16</v>
      </c>
      <c r="C414" s="12">
        <v>7315.63</v>
      </c>
      <c r="D414" s="13" t="s">
        <v>2</v>
      </c>
      <c r="E414" s="6">
        <f>Tabella1[[#This Row],[Potenza Prodotta '[Kw']]]*$F$1</f>
        <v>2.4</v>
      </c>
    </row>
    <row r="415" spans="1:5" x14ac:dyDescent="0.3">
      <c r="A415" s="11">
        <v>40919</v>
      </c>
      <c r="B415" s="12">
        <v>16</v>
      </c>
      <c r="C415" s="12">
        <v>7331.63</v>
      </c>
      <c r="D415" s="13" t="s">
        <v>2</v>
      </c>
      <c r="E415" s="6">
        <f>Tabella1[[#This Row],[Potenza Prodotta '[Kw']]]*$F$1</f>
        <v>2.4</v>
      </c>
    </row>
    <row r="416" spans="1:5" x14ac:dyDescent="0.3">
      <c r="A416" s="11">
        <v>40920</v>
      </c>
      <c r="B416" s="12">
        <v>17</v>
      </c>
      <c r="C416" s="12">
        <v>7348.63</v>
      </c>
      <c r="D416" s="13" t="s">
        <v>2</v>
      </c>
      <c r="E416" s="6">
        <f>Tabella1[[#This Row],[Potenza Prodotta '[Kw']]]*$F$1</f>
        <v>2.5499999999999998</v>
      </c>
    </row>
    <row r="417" spans="1:5" x14ac:dyDescent="0.3">
      <c r="A417" s="11">
        <v>40921</v>
      </c>
      <c r="B417" s="12">
        <v>17.5</v>
      </c>
      <c r="C417" s="12">
        <v>7366.13</v>
      </c>
      <c r="D417" s="13" t="s">
        <v>2</v>
      </c>
      <c r="E417" s="6">
        <f>Tabella1[[#This Row],[Potenza Prodotta '[Kw']]]*$F$1</f>
        <v>2.625</v>
      </c>
    </row>
    <row r="418" spans="1:5" x14ac:dyDescent="0.3">
      <c r="A418" s="11">
        <v>40922</v>
      </c>
      <c r="B418" s="12">
        <v>17.600000000000001</v>
      </c>
      <c r="C418" s="12">
        <v>7383.7300000000005</v>
      </c>
      <c r="D418" s="13" t="s">
        <v>2</v>
      </c>
      <c r="E418" s="6">
        <f>Tabella1[[#This Row],[Potenza Prodotta '[Kw']]]*$F$1</f>
        <v>2.64</v>
      </c>
    </row>
    <row r="419" spans="1:5" x14ac:dyDescent="0.3">
      <c r="A419" s="11">
        <v>40923</v>
      </c>
      <c r="B419" s="12">
        <v>17</v>
      </c>
      <c r="C419" s="12">
        <v>7400.7300000000005</v>
      </c>
      <c r="D419" s="13" t="s">
        <v>2</v>
      </c>
      <c r="E419" s="6">
        <f>Tabella1[[#This Row],[Potenza Prodotta '[Kw']]]*$F$1</f>
        <v>2.5499999999999998</v>
      </c>
    </row>
    <row r="420" spans="1:5" x14ac:dyDescent="0.3">
      <c r="A420" s="11">
        <v>40924</v>
      </c>
      <c r="B420" s="12">
        <v>10</v>
      </c>
      <c r="C420" s="12">
        <v>7410.7300000000005</v>
      </c>
      <c r="D420" s="13" t="s">
        <v>2</v>
      </c>
      <c r="E420" s="6">
        <f>Tabella1[[#This Row],[Potenza Prodotta '[Kw']]]*$F$1</f>
        <v>1.5</v>
      </c>
    </row>
    <row r="421" spans="1:5" x14ac:dyDescent="0.3">
      <c r="A421" s="11">
        <v>40925</v>
      </c>
      <c r="B421" s="12">
        <v>18</v>
      </c>
      <c r="C421" s="12">
        <v>7428.7300000000005</v>
      </c>
      <c r="D421" s="13" t="s">
        <v>2</v>
      </c>
      <c r="E421" s="6">
        <f>Tabella1[[#This Row],[Potenza Prodotta '[Kw']]]*$F$1</f>
        <v>2.6999999999999997</v>
      </c>
    </row>
    <row r="422" spans="1:5" x14ac:dyDescent="0.3">
      <c r="A422" s="11">
        <v>40926</v>
      </c>
      <c r="B422" s="12">
        <v>13</v>
      </c>
      <c r="C422" s="12">
        <v>7441.7300000000005</v>
      </c>
      <c r="D422" s="13" t="s">
        <v>2</v>
      </c>
      <c r="E422" s="6">
        <f>Tabella1[[#This Row],[Potenza Prodotta '[Kw']]]*$F$1</f>
        <v>1.95</v>
      </c>
    </row>
    <row r="423" spans="1:5" x14ac:dyDescent="0.3">
      <c r="A423" s="11">
        <v>40927</v>
      </c>
      <c r="B423" s="12">
        <v>17.5</v>
      </c>
      <c r="C423" s="12">
        <v>7459.2300000000005</v>
      </c>
      <c r="D423" s="13" t="s">
        <v>2</v>
      </c>
      <c r="E423" s="6">
        <f>Tabella1[[#This Row],[Potenza Prodotta '[Kw']]]*$F$1</f>
        <v>2.625</v>
      </c>
    </row>
    <row r="424" spans="1:5" x14ac:dyDescent="0.3">
      <c r="A424" s="11">
        <v>40928</v>
      </c>
      <c r="B424" s="12">
        <v>18</v>
      </c>
      <c r="C424" s="12">
        <v>7477.2300000000005</v>
      </c>
      <c r="D424" s="13" t="s">
        <v>2</v>
      </c>
      <c r="E424" s="6">
        <f>Tabella1[[#This Row],[Potenza Prodotta '[Kw']]]*$F$1</f>
        <v>2.6999999999999997</v>
      </c>
    </row>
    <row r="425" spans="1:5" x14ac:dyDescent="0.3">
      <c r="A425" s="11">
        <v>40929</v>
      </c>
      <c r="B425" s="12">
        <v>18</v>
      </c>
      <c r="C425" s="12">
        <v>7495.2300000000005</v>
      </c>
      <c r="D425" s="13" t="s">
        <v>2</v>
      </c>
      <c r="E425" s="6">
        <f>Tabella1[[#This Row],[Potenza Prodotta '[Kw']]]*$F$1</f>
        <v>2.6999999999999997</v>
      </c>
    </row>
    <row r="426" spans="1:5" x14ac:dyDescent="0.3">
      <c r="A426" s="11">
        <v>40930</v>
      </c>
      <c r="B426" s="12">
        <v>18</v>
      </c>
      <c r="C426" s="12">
        <v>7513.2300000000005</v>
      </c>
      <c r="D426" s="13" t="s">
        <v>2</v>
      </c>
      <c r="E426" s="6">
        <f>Tabella1[[#This Row],[Potenza Prodotta '[Kw']]]*$F$1</f>
        <v>2.6999999999999997</v>
      </c>
    </row>
    <row r="427" spans="1:5" x14ac:dyDescent="0.3">
      <c r="A427" s="11">
        <v>40931</v>
      </c>
      <c r="B427" s="12">
        <v>9</v>
      </c>
      <c r="C427" s="12">
        <v>7522.2300000000005</v>
      </c>
      <c r="D427" s="13" t="s">
        <v>5</v>
      </c>
      <c r="E427" s="6">
        <f>Tabella1[[#This Row],[Potenza Prodotta '[Kw']]]*$F$1</f>
        <v>1.3499999999999999</v>
      </c>
    </row>
    <row r="428" spans="1:5" x14ac:dyDescent="0.3">
      <c r="A428" s="11">
        <v>40932</v>
      </c>
      <c r="B428" s="12">
        <v>6</v>
      </c>
      <c r="C428" s="12">
        <v>7528.2300000000005</v>
      </c>
      <c r="D428" s="13" t="s">
        <v>5</v>
      </c>
      <c r="E428" s="6">
        <f>Tabella1[[#This Row],[Potenza Prodotta '[Kw']]]*$F$1</f>
        <v>0.89999999999999991</v>
      </c>
    </row>
    <row r="429" spans="1:5" x14ac:dyDescent="0.3">
      <c r="A429" s="11">
        <v>40933</v>
      </c>
      <c r="B429" s="12">
        <v>10</v>
      </c>
      <c r="C429" s="12">
        <v>7538.2300000000005</v>
      </c>
      <c r="D429" s="13" t="s">
        <v>5</v>
      </c>
      <c r="E429" s="6">
        <f>Tabella1[[#This Row],[Potenza Prodotta '[Kw']]]*$F$1</f>
        <v>1.5</v>
      </c>
    </row>
    <row r="430" spans="1:5" x14ac:dyDescent="0.3">
      <c r="A430" s="11">
        <v>40934</v>
      </c>
      <c r="B430" s="12">
        <v>13</v>
      </c>
      <c r="C430" s="12">
        <v>7551.2300000000005</v>
      </c>
      <c r="D430" s="13" t="s">
        <v>5</v>
      </c>
      <c r="E430" s="6">
        <f>Tabella1[[#This Row],[Potenza Prodotta '[Kw']]]*$F$1</f>
        <v>1.95</v>
      </c>
    </row>
    <row r="431" spans="1:5" x14ac:dyDescent="0.3">
      <c r="A431" s="11">
        <v>40935</v>
      </c>
      <c r="B431" s="12">
        <v>12</v>
      </c>
      <c r="C431" s="12">
        <v>7563.2300000000005</v>
      </c>
      <c r="D431" s="13" t="s">
        <v>5</v>
      </c>
      <c r="E431" s="6">
        <f>Tabella1[[#This Row],[Potenza Prodotta '[Kw']]]*$F$1</f>
        <v>1.7999999999999998</v>
      </c>
    </row>
    <row r="432" spans="1:5" x14ac:dyDescent="0.3">
      <c r="A432" s="11">
        <v>40936</v>
      </c>
      <c r="B432" s="12">
        <v>0</v>
      </c>
      <c r="C432" s="12">
        <v>7563.2300000000005</v>
      </c>
      <c r="D432" s="13" t="s">
        <v>4</v>
      </c>
      <c r="E432" s="6">
        <f>Tabella1[[#This Row],[Potenza Prodotta '[Kw']]]*$F$1</f>
        <v>0</v>
      </c>
    </row>
    <row r="433" spans="1:5" x14ac:dyDescent="0.3">
      <c r="A433" s="11">
        <v>40937</v>
      </c>
      <c r="B433" s="12">
        <v>0</v>
      </c>
      <c r="C433" s="12">
        <v>7563.2300000000005</v>
      </c>
      <c r="D433" s="13" t="s">
        <v>4</v>
      </c>
      <c r="E433" s="6">
        <f>Tabella1[[#This Row],[Potenza Prodotta '[Kw']]]*$F$1</f>
        <v>0</v>
      </c>
    </row>
    <row r="434" spans="1:5" x14ac:dyDescent="0.3">
      <c r="A434" s="11">
        <v>40938</v>
      </c>
      <c r="B434" s="12">
        <v>0</v>
      </c>
      <c r="C434" s="12">
        <v>7563.2300000000005</v>
      </c>
      <c r="D434" s="13" t="s">
        <v>4</v>
      </c>
      <c r="E434" s="6">
        <f>Tabella1[[#This Row],[Potenza Prodotta '[Kw']]]*$F$1</f>
        <v>0</v>
      </c>
    </row>
    <row r="435" spans="1:5" x14ac:dyDescent="0.3">
      <c r="A435" s="11">
        <v>40939</v>
      </c>
      <c r="B435" s="12">
        <v>0</v>
      </c>
      <c r="C435" s="12">
        <v>7563.2300000000005</v>
      </c>
      <c r="D435" s="13" t="s">
        <v>4</v>
      </c>
      <c r="E435" s="6">
        <f>Tabella1[[#This Row],[Potenza Prodotta '[Kw']]]*$F$1</f>
        <v>0</v>
      </c>
    </row>
    <row r="436" spans="1:5" x14ac:dyDescent="0.3">
      <c r="A436" s="11">
        <v>40940</v>
      </c>
      <c r="B436" s="12">
        <v>0</v>
      </c>
      <c r="C436" s="12">
        <v>7563.2300000000005</v>
      </c>
      <c r="D436" s="13" t="s">
        <v>4</v>
      </c>
      <c r="E436" s="6">
        <f>Tabella1[[#This Row],[Potenza Prodotta '[Kw']]]*$F$1</f>
        <v>0</v>
      </c>
    </row>
    <row r="437" spans="1:5" x14ac:dyDescent="0.3">
      <c r="A437" s="11">
        <v>40941</v>
      </c>
      <c r="B437" s="12">
        <v>0</v>
      </c>
      <c r="C437" s="12">
        <v>7563.2300000000005</v>
      </c>
      <c r="D437" s="13" t="s">
        <v>4</v>
      </c>
      <c r="E437" s="6">
        <f>Tabella1[[#This Row],[Potenza Prodotta '[Kw']]]*$F$1</f>
        <v>0</v>
      </c>
    </row>
    <row r="438" spans="1:5" x14ac:dyDescent="0.3">
      <c r="A438" s="11">
        <v>40942</v>
      </c>
      <c r="B438" s="12">
        <v>11</v>
      </c>
      <c r="C438" s="12">
        <v>7574.2300000000005</v>
      </c>
      <c r="D438" s="13" t="s">
        <v>4</v>
      </c>
      <c r="E438" s="6">
        <f>Tabella1[[#This Row],[Potenza Prodotta '[Kw']]]*$F$1</f>
        <v>1.65</v>
      </c>
    </row>
    <row r="439" spans="1:5" x14ac:dyDescent="0.3">
      <c r="A439" s="11">
        <v>40943</v>
      </c>
      <c r="B439" s="12">
        <v>17.899999999999999</v>
      </c>
      <c r="C439" s="12">
        <v>7592.13</v>
      </c>
      <c r="D439" s="13" t="s">
        <v>2</v>
      </c>
      <c r="E439" s="6">
        <f>Tabella1[[#This Row],[Potenza Prodotta '[Kw']]]*$F$1</f>
        <v>2.6849999999999996</v>
      </c>
    </row>
    <row r="440" spans="1:5" x14ac:dyDescent="0.3">
      <c r="A440" s="11">
        <v>40944</v>
      </c>
      <c r="B440" s="12">
        <v>20</v>
      </c>
      <c r="C440" s="12">
        <v>7612.13</v>
      </c>
      <c r="D440" s="13" t="s">
        <v>3</v>
      </c>
      <c r="E440" s="6">
        <f>Tabella1[[#This Row],[Potenza Prodotta '[Kw']]]*$F$1</f>
        <v>3</v>
      </c>
    </row>
    <row r="441" spans="1:5" x14ac:dyDescent="0.3">
      <c r="A441" s="11">
        <v>40945</v>
      </c>
      <c r="B441" s="12">
        <v>21</v>
      </c>
      <c r="C441" s="12">
        <v>7633.13</v>
      </c>
      <c r="D441" s="13" t="s">
        <v>3</v>
      </c>
      <c r="E441" s="6">
        <f>Tabella1[[#This Row],[Potenza Prodotta '[Kw']]]*$F$1</f>
        <v>3.15</v>
      </c>
    </row>
    <row r="442" spans="1:5" x14ac:dyDescent="0.3">
      <c r="A442" s="11">
        <v>40946</v>
      </c>
      <c r="B442" s="12">
        <v>12</v>
      </c>
      <c r="C442" s="12">
        <v>7645.13</v>
      </c>
      <c r="D442" s="13" t="s">
        <v>4</v>
      </c>
      <c r="E442" s="6">
        <f>Tabella1[[#This Row],[Potenza Prodotta '[Kw']]]*$F$1</f>
        <v>1.7999999999999998</v>
      </c>
    </row>
    <row r="443" spans="1:5" x14ac:dyDescent="0.3">
      <c r="A443" s="11">
        <v>40947</v>
      </c>
      <c r="B443" s="12">
        <v>21</v>
      </c>
      <c r="C443" s="12">
        <v>7666.13</v>
      </c>
      <c r="D443" s="13" t="s">
        <v>2</v>
      </c>
      <c r="E443" s="6">
        <f>Tabella1[[#This Row],[Potenza Prodotta '[Kw']]]*$F$1</f>
        <v>3.15</v>
      </c>
    </row>
    <row r="444" spans="1:5" x14ac:dyDescent="0.3">
      <c r="A444" s="11">
        <v>40948</v>
      </c>
      <c r="B444" s="12">
        <v>21.78</v>
      </c>
      <c r="C444" s="12">
        <v>7687.91</v>
      </c>
      <c r="D444" s="13" t="s">
        <v>2</v>
      </c>
      <c r="E444" s="6">
        <f>Tabella1[[#This Row],[Potenza Prodotta '[Kw']]]*$F$1</f>
        <v>3.2669999999999999</v>
      </c>
    </row>
    <row r="445" spans="1:5" x14ac:dyDescent="0.3">
      <c r="A445" s="11">
        <v>40949</v>
      </c>
      <c r="B445" s="12">
        <v>20.23</v>
      </c>
      <c r="C445" s="12">
        <v>7708.1399999999994</v>
      </c>
      <c r="D445" s="13" t="s">
        <v>2</v>
      </c>
      <c r="E445" s="6">
        <f>Tabella1[[#This Row],[Potenza Prodotta '[Kw']]]*$F$1</f>
        <v>3.0345</v>
      </c>
    </row>
    <row r="446" spans="1:5" x14ac:dyDescent="0.3">
      <c r="A446" s="11">
        <v>40950</v>
      </c>
      <c r="B446" s="12">
        <v>12</v>
      </c>
      <c r="C446" s="12">
        <v>7720.1399999999994</v>
      </c>
      <c r="D446" s="13" t="s">
        <v>5</v>
      </c>
      <c r="E446" s="6">
        <f>Tabella1[[#This Row],[Potenza Prodotta '[Kw']]]*$F$1</f>
        <v>1.7999999999999998</v>
      </c>
    </row>
    <row r="447" spans="1:5" x14ac:dyDescent="0.3">
      <c r="A447" s="11">
        <v>40951</v>
      </c>
      <c r="B447" s="12">
        <v>21</v>
      </c>
      <c r="C447" s="12">
        <v>7741.1399999999994</v>
      </c>
      <c r="D447" s="13" t="s">
        <v>3</v>
      </c>
      <c r="E447" s="6">
        <f>Tabella1[[#This Row],[Potenza Prodotta '[Kw']]]*$F$1</f>
        <v>3.15</v>
      </c>
    </row>
    <row r="448" spans="1:5" x14ac:dyDescent="0.3">
      <c r="A448" s="11">
        <v>40952</v>
      </c>
      <c r="B448" s="12">
        <v>11</v>
      </c>
      <c r="C448" s="12">
        <v>7752.1399999999994</v>
      </c>
      <c r="D448" s="13" t="s">
        <v>5</v>
      </c>
      <c r="E448" s="6">
        <f>Tabella1[[#This Row],[Potenza Prodotta '[Kw']]]*$F$1</f>
        <v>1.65</v>
      </c>
    </row>
    <row r="449" spans="1:5" x14ac:dyDescent="0.3">
      <c r="A449" s="11">
        <v>40953</v>
      </c>
      <c r="B449" s="12">
        <v>22</v>
      </c>
      <c r="C449" s="12">
        <v>7774.1399999999994</v>
      </c>
      <c r="D449" s="13" t="s">
        <v>3</v>
      </c>
      <c r="E449" s="6">
        <f>Tabella1[[#This Row],[Potenza Prodotta '[Kw']]]*$F$1</f>
        <v>3.3</v>
      </c>
    </row>
    <row r="450" spans="1:5" x14ac:dyDescent="0.3">
      <c r="A450" s="11">
        <v>40954</v>
      </c>
      <c r="B450" s="12">
        <v>22</v>
      </c>
      <c r="C450" s="12">
        <v>7796.1399999999994</v>
      </c>
      <c r="D450" s="13" t="s">
        <v>3</v>
      </c>
      <c r="E450" s="6">
        <f>Tabella1[[#This Row],[Potenza Prodotta '[Kw']]]*$F$1</f>
        <v>3.3</v>
      </c>
    </row>
    <row r="451" spans="1:5" x14ac:dyDescent="0.3">
      <c r="A451" s="11">
        <v>40955</v>
      </c>
      <c r="B451" s="12">
        <v>21</v>
      </c>
      <c r="C451" s="12">
        <v>7817.1399999999994</v>
      </c>
      <c r="D451" s="13" t="s">
        <v>3</v>
      </c>
      <c r="E451" s="6">
        <f>Tabella1[[#This Row],[Potenza Prodotta '[Kw']]]*$F$1</f>
        <v>3.15</v>
      </c>
    </row>
    <row r="452" spans="1:5" x14ac:dyDescent="0.3">
      <c r="A452" s="11">
        <v>40956</v>
      </c>
      <c r="B452" s="12">
        <v>20</v>
      </c>
      <c r="C452" s="12">
        <v>7837.1399999999994</v>
      </c>
      <c r="D452" s="13" t="s">
        <v>3</v>
      </c>
      <c r="E452" s="6">
        <f>Tabella1[[#This Row],[Potenza Prodotta '[Kw']]]*$F$1</f>
        <v>3</v>
      </c>
    </row>
    <row r="453" spans="1:5" x14ac:dyDescent="0.3">
      <c r="A453" s="11">
        <v>40957</v>
      </c>
      <c r="B453" s="12">
        <v>22</v>
      </c>
      <c r="C453" s="12">
        <v>7859.1399999999994</v>
      </c>
      <c r="D453" s="13" t="s">
        <v>2</v>
      </c>
      <c r="E453" s="6">
        <f>Tabella1[[#This Row],[Potenza Prodotta '[Kw']]]*$F$1</f>
        <v>3.3</v>
      </c>
    </row>
    <row r="454" spans="1:5" x14ac:dyDescent="0.3">
      <c r="A454" s="11">
        <v>40958</v>
      </c>
      <c r="B454" s="12">
        <v>8</v>
      </c>
      <c r="C454" s="12">
        <v>7867.1399999999994</v>
      </c>
      <c r="D454" s="13" t="s">
        <v>5</v>
      </c>
      <c r="E454" s="6">
        <f>Tabella1[[#This Row],[Potenza Prodotta '[Kw']]]*$F$1</f>
        <v>1.2</v>
      </c>
    </row>
    <row r="455" spans="1:5" x14ac:dyDescent="0.3">
      <c r="A455" s="11">
        <v>40959</v>
      </c>
      <c r="B455" s="12">
        <v>23</v>
      </c>
      <c r="C455" s="12">
        <v>7890.1399999999994</v>
      </c>
      <c r="D455" s="13" t="s">
        <v>2</v>
      </c>
      <c r="E455" s="6">
        <f>Tabella1[[#This Row],[Potenza Prodotta '[Kw']]]*$F$1</f>
        <v>3.4499999999999997</v>
      </c>
    </row>
    <row r="456" spans="1:5" x14ac:dyDescent="0.3">
      <c r="A456" s="11">
        <v>40960</v>
      </c>
      <c r="B456" s="12">
        <v>23.6</v>
      </c>
      <c r="C456" s="12">
        <v>7913.74</v>
      </c>
      <c r="D456" s="13" t="s">
        <v>2</v>
      </c>
      <c r="E456" s="6">
        <f>Tabella1[[#This Row],[Potenza Prodotta '[Kw']]]*$F$1</f>
        <v>3.54</v>
      </c>
    </row>
    <row r="457" spans="1:5" x14ac:dyDescent="0.3">
      <c r="A457" s="11">
        <v>40961</v>
      </c>
      <c r="B457" s="12">
        <v>24</v>
      </c>
      <c r="C457" s="12">
        <v>7937.74</v>
      </c>
      <c r="D457" s="13" t="s">
        <v>2</v>
      </c>
      <c r="E457" s="6">
        <f>Tabella1[[#This Row],[Potenza Prodotta '[Kw']]]*$F$1</f>
        <v>3.5999999999999996</v>
      </c>
    </row>
    <row r="458" spans="1:5" x14ac:dyDescent="0.3">
      <c r="A458" s="11">
        <v>40962</v>
      </c>
      <c r="B458" s="12">
        <v>5</v>
      </c>
      <c r="C458" s="12">
        <v>7942.74</v>
      </c>
      <c r="D458" s="13" t="s">
        <v>5</v>
      </c>
      <c r="E458" s="6">
        <f>Tabella1[[#This Row],[Potenza Prodotta '[Kw']]]*$F$1</f>
        <v>0.75</v>
      </c>
    </row>
    <row r="459" spans="1:5" x14ac:dyDescent="0.3">
      <c r="A459" s="11">
        <v>40963</v>
      </c>
      <c r="B459" s="12">
        <v>24.3</v>
      </c>
      <c r="C459" s="12">
        <v>7967.04</v>
      </c>
      <c r="D459" s="13" t="s">
        <v>2</v>
      </c>
      <c r="E459" s="6">
        <f>Tabella1[[#This Row],[Potenza Prodotta '[Kw']]]*$F$1</f>
        <v>3.645</v>
      </c>
    </row>
    <row r="460" spans="1:5" x14ac:dyDescent="0.3">
      <c r="A460" s="11">
        <v>40964</v>
      </c>
      <c r="B460" s="12">
        <v>22</v>
      </c>
      <c r="C460" s="12">
        <v>7989.04</v>
      </c>
      <c r="D460" s="13" t="s">
        <v>2</v>
      </c>
      <c r="E460" s="6">
        <f>Tabella1[[#This Row],[Potenza Prodotta '[Kw']]]*$F$1</f>
        <v>3.3</v>
      </c>
    </row>
    <row r="461" spans="1:5" x14ac:dyDescent="0.3">
      <c r="A461" s="11">
        <v>40965</v>
      </c>
      <c r="B461" s="12">
        <v>24.96</v>
      </c>
      <c r="C461" s="12">
        <v>8014</v>
      </c>
      <c r="D461" s="13" t="s">
        <v>2</v>
      </c>
      <c r="E461" s="6">
        <f>Tabella1[[#This Row],[Potenza Prodotta '[Kw']]]*$F$1</f>
        <v>3.7439999999999998</v>
      </c>
    </row>
    <row r="462" spans="1:5" x14ac:dyDescent="0.3">
      <c r="A462" s="11">
        <v>40966</v>
      </c>
      <c r="B462" s="12">
        <v>25.79</v>
      </c>
      <c r="C462" s="12">
        <v>8039.79</v>
      </c>
      <c r="D462" s="13" t="s">
        <v>2</v>
      </c>
      <c r="E462" s="6">
        <f>Tabella1[[#This Row],[Potenza Prodotta '[Kw']]]*$F$1</f>
        <v>3.8684999999999996</v>
      </c>
    </row>
    <row r="463" spans="1:5" x14ac:dyDescent="0.3">
      <c r="A463" s="11">
        <v>40967</v>
      </c>
      <c r="B463" s="12">
        <v>21</v>
      </c>
      <c r="C463" s="12">
        <v>8060.79</v>
      </c>
      <c r="D463" s="13" t="s">
        <v>2</v>
      </c>
      <c r="E463" s="6">
        <f>Tabella1[[#This Row],[Potenza Prodotta '[Kw']]]*$F$1</f>
        <v>3.15</v>
      </c>
    </row>
    <row r="464" spans="1:5" x14ac:dyDescent="0.3">
      <c r="A464" s="11">
        <v>40968</v>
      </c>
      <c r="B464" s="12">
        <v>16</v>
      </c>
      <c r="C464" s="12">
        <v>8076.79</v>
      </c>
      <c r="D464" s="13" t="s">
        <v>2</v>
      </c>
      <c r="E464" s="6">
        <f>Tabella1[[#This Row],[Potenza Prodotta '[Kw']]]*$F$1</f>
        <v>2.4</v>
      </c>
    </row>
    <row r="465" spans="1:5" x14ac:dyDescent="0.3">
      <c r="A465" s="11">
        <v>40969</v>
      </c>
      <c r="B465" s="12">
        <v>24</v>
      </c>
      <c r="C465" s="12">
        <v>8100.79</v>
      </c>
      <c r="D465" s="13" t="s">
        <v>2</v>
      </c>
      <c r="E465" s="6">
        <f>Tabella1[[#This Row],[Potenza Prodotta '[Kw']]]*$F$1</f>
        <v>3.5999999999999996</v>
      </c>
    </row>
    <row r="466" spans="1:5" x14ac:dyDescent="0.3">
      <c r="A466" s="11">
        <v>40970</v>
      </c>
      <c r="B466" s="12">
        <v>24.52</v>
      </c>
      <c r="C466" s="12">
        <v>8125.31</v>
      </c>
      <c r="D466" s="13" t="s">
        <v>2</v>
      </c>
      <c r="E466" s="6">
        <f>Tabella1[[#This Row],[Potenza Prodotta '[Kw']]]*$F$1</f>
        <v>3.6779999999999999</v>
      </c>
    </row>
    <row r="467" spans="1:5" x14ac:dyDescent="0.3">
      <c r="A467" s="11">
        <v>40971</v>
      </c>
      <c r="B467" s="12">
        <v>22.3</v>
      </c>
      <c r="C467" s="12">
        <v>8147.6100000000006</v>
      </c>
      <c r="D467" s="13" t="s">
        <v>2</v>
      </c>
      <c r="E467" s="6">
        <f>Tabella1[[#This Row],[Potenza Prodotta '[Kw']]]*$F$1</f>
        <v>3.3450000000000002</v>
      </c>
    </row>
    <row r="468" spans="1:5" x14ac:dyDescent="0.3">
      <c r="A468" s="11">
        <v>40972</v>
      </c>
      <c r="B468" s="12">
        <v>8.9</v>
      </c>
      <c r="C468" s="12">
        <v>8156.51</v>
      </c>
      <c r="D468" s="13" t="s">
        <v>5</v>
      </c>
      <c r="E468" s="6">
        <f>Tabella1[[#This Row],[Potenza Prodotta '[Kw']]]*$F$1</f>
        <v>1.335</v>
      </c>
    </row>
    <row r="469" spans="1:5" x14ac:dyDescent="0.3">
      <c r="A469" s="11">
        <v>40973</v>
      </c>
      <c r="B469" s="12">
        <v>1</v>
      </c>
      <c r="C469" s="12">
        <v>8157.51</v>
      </c>
      <c r="D469" s="13" t="s">
        <v>5</v>
      </c>
      <c r="E469" s="6">
        <f>Tabella1[[#This Row],[Potenza Prodotta '[Kw']]]*$F$1</f>
        <v>0.15</v>
      </c>
    </row>
    <row r="470" spans="1:5" x14ac:dyDescent="0.3">
      <c r="A470" s="11">
        <v>40974</v>
      </c>
      <c r="B470" s="12">
        <v>1</v>
      </c>
      <c r="C470" s="12">
        <v>8158.51</v>
      </c>
      <c r="D470" s="13" t="s">
        <v>5</v>
      </c>
      <c r="E470" s="6">
        <f>Tabella1[[#This Row],[Potenza Prodotta '[Kw']]]*$F$1</f>
        <v>0.15</v>
      </c>
    </row>
    <row r="471" spans="1:5" x14ac:dyDescent="0.3">
      <c r="A471" s="11">
        <v>40975</v>
      </c>
      <c r="B471" s="12">
        <v>22</v>
      </c>
      <c r="C471" s="12">
        <v>8180.51</v>
      </c>
      <c r="D471" s="13" t="s">
        <v>2</v>
      </c>
      <c r="E471" s="6">
        <f>Tabella1[[#This Row],[Potenza Prodotta '[Kw']]]*$F$1</f>
        <v>3.3</v>
      </c>
    </row>
    <row r="472" spans="1:5" x14ac:dyDescent="0.3">
      <c r="A472" s="11">
        <v>40976</v>
      </c>
      <c r="B472" s="12">
        <v>22</v>
      </c>
      <c r="C472" s="12">
        <v>8202.51</v>
      </c>
      <c r="D472" s="13" t="s">
        <v>2</v>
      </c>
      <c r="E472" s="6">
        <f>Tabella1[[#This Row],[Potenza Prodotta '[Kw']]]*$F$1</f>
        <v>3.3</v>
      </c>
    </row>
    <row r="473" spans="1:5" x14ac:dyDescent="0.3">
      <c r="A473" s="11">
        <v>40977</v>
      </c>
      <c r="B473" s="12">
        <v>18.899999999999999</v>
      </c>
      <c r="C473" s="12">
        <v>8221.41</v>
      </c>
      <c r="D473" s="13" t="s">
        <v>2</v>
      </c>
      <c r="E473" s="6">
        <f>Tabella1[[#This Row],[Potenza Prodotta '[Kw']]]*$F$1</f>
        <v>2.8349999999999995</v>
      </c>
    </row>
    <row r="474" spans="1:5" x14ac:dyDescent="0.3">
      <c r="A474" s="11">
        <v>40978</v>
      </c>
      <c r="B474" s="12">
        <v>27.51</v>
      </c>
      <c r="C474" s="12">
        <v>8248.92</v>
      </c>
      <c r="D474" s="13" t="s">
        <v>2</v>
      </c>
      <c r="E474" s="6">
        <f>Tabella1[[#This Row],[Potenza Prodotta '[Kw']]]*$F$1</f>
        <v>4.1265000000000001</v>
      </c>
    </row>
    <row r="475" spans="1:5" x14ac:dyDescent="0.3">
      <c r="A475" s="11">
        <v>40979</v>
      </c>
      <c r="B475" s="12">
        <v>26.52</v>
      </c>
      <c r="C475" s="12">
        <v>8275.44</v>
      </c>
      <c r="D475" s="13" t="s">
        <v>2</v>
      </c>
      <c r="E475" s="6">
        <f>Tabella1[[#This Row],[Potenza Prodotta '[Kw']]]*$F$1</f>
        <v>3.9779999999999998</v>
      </c>
    </row>
    <row r="476" spans="1:5" x14ac:dyDescent="0.3">
      <c r="A476" s="11">
        <v>40980</v>
      </c>
      <c r="B476" s="12">
        <v>13</v>
      </c>
      <c r="C476" s="12">
        <v>8288.44</v>
      </c>
      <c r="D476" s="13" t="s">
        <v>5</v>
      </c>
      <c r="E476" s="6">
        <f>Tabella1[[#This Row],[Potenza Prodotta '[Kw']]]*$F$1</f>
        <v>1.95</v>
      </c>
    </row>
    <row r="477" spans="1:5" x14ac:dyDescent="0.3">
      <c r="A477" s="11">
        <v>40981</v>
      </c>
      <c r="B477" s="12">
        <v>28.17</v>
      </c>
      <c r="C477" s="12">
        <v>8316.61</v>
      </c>
      <c r="D477" s="13" t="s">
        <v>2</v>
      </c>
      <c r="E477" s="6">
        <f>Tabella1[[#This Row],[Potenza Prodotta '[Kw']]]*$F$1</f>
        <v>4.2255000000000003</v>
      </c>
    </row>
    <row r="478" spans="1:5" x14ac:dyDescent="0.3">
      <c r="A478" s="11">
        <v>40982</v>
      </c>
      <c r="B478" s="12">
        <v>29.2</v>
      </c>
      <c r="C478" s="12">
        <v>8345.8100000000013</v>
      </c>
      <c r="D478" s="13" t="s">
        <v>2</v>
      </c>
      <c r="E478" s="6">
        <f>Tabella1[[#This Row],[Potenza Prodotta '[Kw']]]*$F$1</f>
        <v>4.38</v>
      </c>
    </row>
    <row r="479" spans="1:5" x14ac:dyDescent="0.3">
      <c r="A479" s="11">
        <v>40983</v>
      </c>
      <c r="B479" s="12">
        <v>30</v>
      </c>
      <c r="C479" s="12">
        <v>8375.8100000000013</v>
      </c>
      <c r="D479" s="13" t="s">
        <v>2</v>
      </c>
      <c r="E479" s="6">
        <f>Tabella1[[#This Row],[Potenza Prodotta '[Kw']]]*$F$1</f>
        <v>4.5</v>
      </c>
    </row>
    <row r="480" spans="1:5" x14ac:dyDescent="0.3">
      <c r="A480" s="11">
        <v>40984</v>
      </c>
      <c r="B480" s="12">
        <v>25.64</v>
      </c>
      <c r="C480" s="12">
        <v>8401.4500000000007</v>
      </c>
      <c r="D480" s="13" t="s">
        <v>2</v>
      </c>
      <c r="E480" s="6">
        <f>Tabella1[[#This Row],[Potenza Prodotta '[Kw']]]*$F$1</f>
        <v>3.8460000000000001</v>
      </c>
    </row>
    <row r="481" spans="1:5" x14ac:dyDescent="0.3">
      <c r="A481" s="11">
        <v>40985</v>
      </c>
      <c r="B481" s="12">
        <v>2.5</v>
      </c>
      <c r="C481" s="12">
        <v>8403.9500000000007</v>
      </c>
      <c r="D481" s="13" t="s">
        <v>5</v>
      </c>
      <c r="E481" s="6">
        <f>Tabella1[[#This Row],[Potenza Prodotta '[Kw']]]*$F$1</f>
        <v>0.375</v>
      </c>
    </row>
    <row r="482" spans="1:5" x14ac:dyDescent="0.3">
      <c r="A482" s="11">
        <v>40986</v>
      </c>
      <c r="B482" s="12">
        <v>5</v>
      </c>
      <c r="C482" s="12">
        <v>8408.9500000000007</v>
      </c>
      <c r="D482" s="13" t="s">
        <v>4</v>
      </c>
      <c r="E482" s="6">
        <f>Tabella1[[#This Row],[Potenza Prodotta '[Kw']]]*$F$1</f>
        <v>0.75</v>
      </c>
    </row>
    <row r="483" spans="1:5" x14ac:dyDescent="0.3">
      <c r="A483" s="11">
        <v>40987</v>
      </c>
      <c r="B483" s="12">
        <v>5</v>
      </c>
      <c r="C483" s="12">
        <v>8413.9500000000007</v>
      </c>
      <c r="D483" s="13" t="s">
        <v>4</v>
      </c>
      <c r="E483" s="6">
        <f>Tabella1[[#This Row],[Potenza Prodotta '[Kw']]]*$F$1</f>
        <v>0.75</v>
      </c>
    </row>
    <row r="484" spans="1:5" x14ac:dyDescent="0.3">
      <c r="A484" s="11">
        <v>40988</v>
      </c>
      <c r="B484" s="12">
        <v>27.78</v>
      </c>
      <c r="C484" s="12">
        <v>8441.7300000000014</v>
      </c>
      <c r="D484" s="13" t="s">
        <v>2</v>
      </c>
      <c r="E484" s="6">
        <f>Tabella1[[#This Row],[Potenza Prodotta '[Kw']]]*$F$1</f>
        <v>4.1669999999999998</v>
      </c>
    </row>
    <row r="485" spans="1:5" x14ac:dyDescent="0.3">
      <c r="A485" s="11">
        <v>40989</v>
      </c>
      <c r="B485" s="12">
        <v>27</v>
      </c>
      <c r="C485" s="12">
        <v>8468.7300000000014</v>
      </c>
      <c r="D485" s="13" t="s">
        <v>2</v>
      </c>
      <c r="E485" s="6">
        <f>Tabella1[[#This Row],[Potenza Prodotta '[Kw']]]*$F$1</f>
        <v>4.05</v>
      </c>
    </row>
    <row r="486" spans="1:5" x14ac:dyDescent="0.3">
      <c r="A486" s="11">
        <v>40990</v>
      </c>
      <c r="B486" s="12">
        <v>20.3</v>
      </c>
      <c r="C486" s="12">
        <v>8489.0300000000007</v>
      </c>
      <c r="D486" s="13" t="s">
        <v>2</v>
      </c>
      <c r="E486" s="6">
        <f>Tabella1[[#This Row],[Potenza Prodotta '[Kw']]]*$F$1</f>
        <v>3.0449999999999999</v>
      </c>
    </row>
    <row r="487" spans="1:5" x14ac:dyDescent="0.3">
      <c r="A487" s="11">
        <v>40991</v>
      </c>
      <c r="B487" s="12">
        <v>27</v>
      </c>
      <c r="C487" s="12">
        <v>8516.0300000000007</v>
      </c>
      <c r="D487" s="13" t="s">
        <v>2</v>
      </c>
      <c r="E487" s="6">
        <f>Tabella1[[#This Row],[Potenza Prodotta '[Kw']]]*$F$1</f>
        <v>4.05</v>
      </c>
    </row>
    <row r="488" spans="1:5" x14ac:dyDescent="0.3">
      <c r="A488" s="11">
        <v>40992</v>
      </c>
      <c r="B488" s="12">
        <v>28</v>
      </c>
      <c r="C488" s="12">
        <v>8544.0300000000007</v>
      </c>
      <c r="D488" s="13" t="s">
        <v>2</v>
      </c>
      <c r="E488" s="6">
        <f>Tabella1[[#This Row],[Potenza Prodotta '[Kw']]]*$F$1</f>
        <v>4.2</v>
      </c>
    </row>
    <row r="489" spans="1:5" x14ac:dyDescent="0.3">
      <c r="A489" s="11">
        <v>40993</v>
      </c>
      <c r="B489" s="12">
        <v>21.57</v>
      </c>
      <c r="C489" s="12">
        <v>8565.6</v>
      </c>
      <c r="D489" s="13" t="s">
        <v>2</v>
      </c>
      <c r="E489" s="6">
        <f>Tabella1[[#This Row],[Potenza Prodotta '[Kw']]]*$F$1</f>
        <v>3.2355</v>
      </c>
    </row>
    <row r="490" spans="1:5" x14ac:dyDescent="0.3">
      <c r="A490" s="11">
        <v>40994</v>
      </c>
      <c r="B490" s="12">
        <v>28</v>
      </c>
      <c r="C490" s="12">
        <v>8593.6</v>
      </c>
      <c r="D490" s="13" t="s">
        <v>3</v>
      </c>
      <c r="E490" s="6">
        <f>Tabella1[[#This Row],[Potenza Prodotta '[Kw']]]*$F$1</f>
        <v>4.2</v>
      </c>
    </row>
    <row r="491" spans="1:5" x14ac:dyDescent="0.3">
      <c r="A491" s="11">
        <v>40995</v>
      </c>
      <c r="B491" s="12">
        <v>29.65</v>
      </c>
      <c r="C491" s="12">
        <v>8623.25</v>
      </c>
      <c r="D491" s="13" t="s">
        <v>3</v>
      </c>
      <c r="E491" s="6">
        <f>Tabella1[[#This Row],[Potenza Prodotta '[Kw']]]*$F$1</f>
        <v>4.4474999999999998</v>
      </c>
    </row>
    <row r="492" spans="1:5" x14ac:dyDescent="0.3">
      <c r="A492" s="11">
        <v>40996</v>
      </c>
      <c r="B492" s="12">
        <v>30</v>
      </c>
      <c r="C492" s="12">
        <v>8653.25</v>
      </c>
      <c r="D492" s="13" t="s">
        <v>2</v>
      </c>
      <c r="E492" s="6">
        <f>Tabella1[[#This Row],[Potenza Prodotta '[Kw']]]*$F$1</f>
        <v>4.5</v>
      </c>
    </row>
    <row r="493" spans="1:5" x14ac:dyDescent="0.3">
      <c r="A493" s="11">
        <v>40997</v>
      </c>
      <c r="B493" s="12">
        <v>30.27</v>
      </c>
      <c r="C493" s="12">
        <v>8683.52</v>
      </c>
      <c r="D493" s="13" t="s">
        <v>2</v>
      </c>
      <c r="E493" s="6">
        <f>Tabella1[[#This Row],[Potenza Prodotta '[Kw']]]*$F$1</f>
        <v>4.5404999999999998</v>
      </c>
    </row>
    <row r="494" spans="1:5" x14ac:dyDescent="0.3">
      <c r="A494" s="11">
        <v>40998</v>
      </c>
      <c r="B494" s="12">
        <v>30.08</v>
      </c>
      <c r="C494" s="12">
        <v>8713.6</v>
      </c>
      <c r="D494" s="13" t="s">
        <v>2</v>
      </c>
      <c r="E494" s="6">
        <f>Tabella1[[#This Row],[Potenza Prodotta '[Kw']]]*$F$1</f>
        <v>4.5119999999999996</v>
      </c>
    </row>
    <row r="495" spans="1:5" x14ac:dyDescent="0.3">
      <c r="A495" s="11">
        <v>40999</v>
      </c>
      <c r="B495" s="12">
        <v>31</v>
      </c>
      <c r="C495" s="12">
        <v>8744.6</v>
      </c>
      <c r="D495" s="13" t="s">
        <v>2</v>
      </c>
      <c r="E495" s="6">
        <f>Tabella1[[#This Row],[Potenza Prodotta '[Kw']]]*$F$1</f>
        <v>4.6499999999999995</v>
      </c>
    </row>
    <row r="496" spans="1:5" x14ac:dyDescent="0.3">
      <c r="A496" s="11">
        <v>41000</v>
      </c>
      <c r="B496" s="12">
        <v>30</v>
      </c>
      <c r="C496" s="12">
        <v>8774.6</v>
      </c>
      <c r="D496" s="13" t="s">
        <v>3</v>
      </c>
      <c r="E496" s="6">
        <f>Tabella1[[#This Row],[Potenza Prodotta '[Kw']]]*$F$1</f>
        <v>4.5</v>
      </c>
    </row>
    <row r="497" spans="1:5" x14ac:dyDescent="0.3">
      <c r="A497" s="11">
        <v>41001</v>
      </c>
      <c r="B497" s="12">
        <v>7</v>
      </c>
      <c r="C497" s="12">
        <v>8781.6</v>
      </c>
      <c r="D497" s="13" t="s">
        <v>5</v>
      </c>
      <c r="E497" s="6">
        <f>Tabella1[[#This Row],[Potenza Prodotta '[Kw']]]*$F$1</f>
        <v>1.05</v>
      </c>
    </row>
    <row r="498" spans="1:5" x14ac:dyDescent="0.3">
      <c r="A498" s="11">
        <v>41002</v>
      </c>
      <c r="B498" s="12">
        <v>8</v>
      </c>
      <c r="C498" s="12">
        <v>8789.6</v>
      </c>
      <c r="D498" s="13" t="s">
        <v>5</v>
      </c>
      <c r="E498" s="6">
        <f>Tabella1[[#This Row],[Potenza Prodotta '[Kw']]]*$F$1</f>
        <v>1.2</v>
      </c>
    </row>
    <row r="499" spans="1:5" x14ac:dyDescent="0.3">
      <c r="A499" s="11">
        <v>41003</v>
      </c>
      <c r="B499" s="12">
        <v>5</v>
      </c>
      <c r="C499" s="12">
        <v>8794.6</v>
      </c>
      <c r="D499" s="13" t="s">
        <v>5</v>
      </c>
      <c r="E499" s="6">
        <f>Tabella1[[#This Row],[Potenza Prodotta '[Kw']]]*$F$1</f>
        <v>0.75</v>
      </c>
    </row>
    <row r="500" spans="1:5" x14ac:dyDescent="0.3">
      <c r="A500" s="11">
        <v>41004</v>
      </c>
      <c r="B500" s="12">
        <v>14</v>
      </c>
      <c r="C500" s="12">
        <v>8808.6</v>
      </c>
      <c r="D500" s="13" t="s">
        <v>5</v>
      </c>
      <c r="E500" s="6">
        <f>Tabella1[[#This Row],[Potenza Prodotta '[Kw']]]*$F$1</f>
        <v>2.1</v>
      </c>
    </row>
    <row r="501" spans="1:5" x14ac:dyDescent="0.3">
      <c r="A501" s="11">
        <v>41005</v>
      </c>
      <c r="B501" s="12">
        <v>24</v>
      </c>
      <c r="C501" s="12">
        <v>8832.6</v>
      </c>
      <c r="D501" s="13" t="s">
        <v>3</v>
      </c>
      <c r="E501" s="6">
        <f>Tabella1[[#This Row],[Potenza Prodotta '[Kw']]]*$F$1</f>
        <v>3.5999999999999996</v>
      </c>
    </row>
    <row r="502" spans="1:5" x14ac:dyDescent="0.3">
      <c r="A502" s="11">
        <v>41006</v>
      </c>
      <c r="B502" s="12">
        <v>25</v>
      </c>
      <c r="C502" s="12">
        <v>8857.6</v>
      </c>
      <c r="D502" s="13" t="s">
        <v>3</v>
      </c>
      <c r="E502" s="6">
        <f>Tabella1[[#This Row],[Potenza Prodotta '[Kw']]]*$F$1</f>
        <v>3.75</v>
      </c>
    </row>
    <row r="503" spans="1:5" x14ac:dyDescent="0.3">
      <c r="A503" s="11">
        <v>41007</v>
      </c>
      <c r="B503" s="12">
        <v>30</v>
      </c>
      <c r="C503" s="12">
        <v>8887.6</v>
      </c>
      <c r="D503" s="13" t="s">
        <v>2</v>
      </c>
      <c r="E503" s="6">
        <f>Tabella1[[#This Row],[Potenza Prodotta '[Kw']]]*$F$1</f>
        <v>4.5</v>
      </c>
    </row>
    <row r="504" spans="1:5" x14ac:dyDescent="0.3">
      <c r="A504" s="11">
        <v>41008</v>
      </c>
      <c r="B504" s="12">
        <v>30.6</v>
      </c>
      <c r="C504" s="12">
        <v>8918.2000000000007</v>
      </c>
      <c r="D504" s="13" t="s">
        <v>2</v>
      </c>
      <c r="E504" s="6">
        <f>Tabella1[[#This Row],[Potenza Prodotta '[Kw']]]*$F$1</f>
        <v>4.59</v>
      </c>
    </row>
    <row r="505" spans="1:5" x14ac:dyDescent="0.3">
      <c r="A505" s="11">
        <v>41009</v>
      </c>
      <c r="B505" s="12">
        <v>6</v>
      </c>
      <c r="C505" s="12">
        <v>8924.2000000000007</v>
      </c>
      <c r="D505" s="13" t="s">
        <v>5</v>
      </c>
      <c r="E505" s="6">
        <f>Tabella1[[#This Row],[Potenza Prodotta '[Kw']]]*$F$1</f>
        <v>0.89999999999999991</v>
      </c>
    </row>
    <row r="506" spans="1:5" x14ac:dyDescent="0.3">
      <c r="A506" s="11">
        <v>41010</v>
      </c>
      <c r="B506" s="12">
        <v>3.5</v>
      </c>
      <c r="C506" s="12">
        <v>8927.7000000000007</v>
      </c>
      <c r="D506" s="13" t="s">
        <v>5</v>
      </c>
      <c r="E506" s="6">
        <f>Tabella1[[#This Row],[Potenza Prodotta '[Kw']]]*$F$1</f>
        <v>0.52500000000000002</v>
      </c>
    </row>
    <row r="507" spans="1:5" x14ac:dyDescent="0.3">
      <c r="A507" s="11">
        <v>41011</v>
      </c>
      <c r="B507" s="12">
        <v>24.5</v>
      </c>
      <c r="C507" s="12">
        <v>8952.2000000000007</v>
      </c>
      <c r="D507" s="13" t="s">
        <v>2</v>
      </c>
      <c r="E507" s="6">
        <f>Tabella1[[#This Row],[Potenza Prodotta '[Kw']]]*$F$1</f>
        <v>3.6749999999999998</v>
      </c>
    </row>
    <row r="508" spans="1:5" x14ac:dyDescent="0.3">
      <c r="A508" s="11">
        <v>41012</v>
      </c>
      <c r="B508" s="12">
        <v>12.5</v>
      </c>
      <c r="C508" s="12">
        <v>8964.7000000000007</v>
      </c>
      <c r="D508" s="13" t="s">
        <v>5</v>
      </c>
      <c r="E508" s="6">
        <f>Tabella1[[#This Row],[Potenza Prodotta '[Kw']]]*$F$1</f>
        <v>1.875</v>
      </c>
    </row>
    <row r="509" spans="1:5" x14ac:dyDescent="0.3">
      <c r="A509" s="11">
        <v>41013</v>
      </c>
      <c r="B509" s="12">
        <v>14.5</v>
      </c>
      <c r="C509" s="12">
        <v>8979.2000000000007</v>
      </c>
      <c r="D509" s="13" t="s">
        <v>5</v>
      </c>
      <c r="E509" s="6">
        <f>Tabella1[[#This Row],[Potenza Prodotta '[Kw']]]*$F$1</f>
        <v>2.1749999999999998</v>
      </c>
    </row>
    <row r="510" spans="1:5" x14ac:dyDescent="0.3">
      <c r="A510" s="11">
        <v>41014</v>
      </c>
      <c r="B510" s="12">
        <v>10</v>
      </c>
      <c r="C510" s="12">
        <v>8989.2000000000007</v>
      </c>
      <c r="D510" s="13" t="s">
        <v>5</v>
      </c>
      <c r="E510" s="6">
        <f>Tabella1[[#This Row],[Potenza Prodotta '[Kw']]]*$F$1</f>
        <v>1.5</v>
      </c>
    </row>
    <row r="511" spans="1:5" x14ac:dyDescent="0.3">
      <c r="A511" s="11">
        <v>41015</v>
      </c>
      <c r="B511" s="12">
        <v>21.3</v>
      </c>
      <c r="C511" s="12">
        <v>9010.5</v>
      </c>
      <c r="D511" s="13" t="s">
        <v>5</v>
      </c>
      <c r="E511" s="6">
        <f>Tabella1[[#This Row],[Potenza Prodotta '[Kw']]]*$F$1</f>
        <v>3.1949999999999998</v>
      </c>
    </row>
    <row r="512" spans="1:5" x14ac:dyDescent="0.3">
      <c r="A512" s="11">
        <v>41016</v>
      </c>
      <c r="B512" s="12">
        <v>30.5</v>
      </c>
      <c r="C512" s="12">
        <v>9041</v>
      </c>
      <c r="D512" s="13" t="s">
        <v>2</v>
      </c>
      <c r="E512" s="6">
        <f>Tabella1[[#This Row],[Potenza Prodotta '[Kw']]]*$F$1</f>
        <v>4.5750000000000002</v>
      </c>
    </row>
    <row r="513" spans="1:5" x14ac:dyDescent="0.3">
      <c r="A513" s="11">
        <v>41017</v>
      </c>
      <c r="B513" s="12">
        <v>5</v>
      </c>
      <c r="C513" s="12">
        <v>9046</v>
      </c>
      <c r="D513" s="13" t="s">
        <v>5</v>
      </c>
      <c r="E513" s="6">
        <f>Tabella1[[#This Row],[Potenza Prodotta '[Kw']]]*$F$1</f>
        <v>0.75</v>
      </c>
    </row>
    <row r="514" spans="1:5" x14ac:dyDescent="0.3">
      <c r="A514" s="11">
        <v>41018</v>
      </c>
      <c r="B514" s="12">
        <v>6</v>
      </c>
      <c r="C514" s="12">
        <v>9052</v>
      </c>
      <c r="D514" s="13" t="s">
        <v>5</v>
      </c>
      <c r="E514" s="6">
        <f>Tabella1[[#This Row],[Potenza Prodotta '[Kw']]]*$F$1</f>
        <v>0.89999999999999991</v>
      </c>
    </row>
    <row r="515" spans="1:5" x14ac:dyDescent="0.3">
      <c r="A515" s="11">
        <v>41019</v>
      </c>
      <c r="B515" s="12">
        <v>24</v>
      </c>
      <c r="C515" s="12">
        <v>9076</v>
      </c>
      <c r="D515" s="13" t="s">
        <v>2</v>
      </c>
      <c r="E515" s="6">
        <f>Tabella1[[#This Row],[Potenza Prodotta '[Kw']]]*$F$1</f>
        <v>3.5999999999999996</v>
      </c>
    </row>
    <row r="516" spans="1:5" x14ac:dyDescent="0.3">
      <c r="A516" s="11">
        <v>41020</v>
      </c>
      <c r="B516" s="12">
        <v>18.5</v>
      </c>
      <c r="C516" s="12">
        <v>9094.5</v>
      </c>
      <c r="D516" s="13" t="s">
        <v>5</v>
      </c>
      <c r="E516" s="6">
        <f>Tabella1[[#This Row],[Potenza Prodotta '[Kw']]]*$F$1</f>
        <v>2.7749999999999999</v>
      </c>
    </row>
    <row r="517" spans="1:5" x14ac:dyDescent="0.3">
      <c r="A517" s="11">
        <v>41021</v>
      </c>
      <c r="B517" s="12">
        <v>33.5</v>
      </c>
      <c r="C517" s="12">
        <v>9128</v>
      </c>
      <c r="D517" s="13" t="s">
        <v>2</v>
      </c>
      <c r="E517" s="6">
        <f>Tabella1[[#This Row],[Potenza Prodotta '[Kw']]]*$F$1</f>
        <v>5.0249999999999995</v>
      </c>
    </row>
    <row r="518" spans="1:5" x14ac:dyDescent="0.3">
      <c r="A518" s="11">
        <v>41022</v>
      </c>
      <c r="B518" s="12">
        <v>10.5</v>
      </c>
      <c r="C518" s="12">
        <v>9138.5</v>
      </c>
      <c r="D518" s="13" t="s">
        <v>5</v>
      </c>
      <c r="E518" s="6">
        <f>Tabella1[[#This Row],[Potenza Prodotta '[Kw']]]*$F$1</f>
        <v>1.575</v>
      </c>
    </row>
    <row r="519" spans="1:5" x14ac:dyDescent="0.3">
      <c r="A519" s="11">
        <v>41023</v>
      </c>
      <c r="B519" s="12">
        <v>10</v>
      </c>
      <c r="C519" s="12">
        <v>9148.5</v>
      </c>
      <c r="D519" s="13" t="s">
        <v>5</v>
      </c>
      <c r="E519" s="6">
        <f>Tabella1[[#This Row],[Potenza Prodotta '[Kw']]]*$F$1</f>
        <v>1.5</v>
      </c>
    </row>
    <row r="520" spans="1:5" x14ac:dyDescent="0.3">
      <c r="A520" s="11">
        <v>41024</v>
      </c>
      <c r="B520" s="12">
        <v>19</v>
      </c>
      <c r="C520" s="12">
        <v>9167.5</v>
      </c>
      <c r="D520" s="13" t="s">
        <v>5</v>
      </c>
      <c r="E520" s="6">
        <f>Tabella1[[#This Row],[Potenza Prodotta '[Kw']]]*$F$1</f>
        <v>2.85</v>
      </c>
    </row>
    <row r="521" spans="1:5" x14ac:dyDescent="0.3">
      <c r="A521" s="11">
        <v>41025</v>
      </c>
      <c r="B521" s="12">
        <v>4</v>
      </c>
      <c r="C521" s="12">
        <v>9171.5</v>
      </c>
      <c r="D521" s="13" t="s">
        <v>5</v>
      </c>
      <c r="E521" s="6">
        <f>Tabella1[[#This Row],[Potenza Prodotta '[Kw']]]*$F$1</f>
        <v>0.6</v>
      </c>
    </row>
    <row r="522" spans="1:5" x14ac:dyDescent="0.3">
      <c r="A522" s="11">
        <v>41026</v>
      </c>
      <c r="B522" s="12">
        <v>32</v>
      </c>
      <c r="C522" s="12">
        <v>9203.5</v>
      </c>
      <c r="D522" s="13" t="s">
        <v>2</v>
      </c>
      <c r="E522" s="6">
        <f>Tabella1[[#This Row],[Potenza Prodotta '[Kw']]]*$F$1</f>
        <v>4.8</v>
      </c>
    </row>
    <row r="523" spans="1:5" x14ac:dyDescent="0.3">
      <c r="A523" s="11">
        <v>41027</v>
      </c>
      <c r="B523" s="12">
        <v>30</v>
      </c>
      <c r="C523" s="12">
        <v>9233.5</v>
      </c>
      <c r="D523" s="13" t="s">
        <v>2</v>
      </c>
      <c r="E523" s="6">
        <f>Tabella1[[#This Row],[Potenza Prodotta '[Kw']]]*$F$1</f>
        <v>4.5</v>
      </c>
    </row>
    <row r="524" spans="1:5" x14ac:dyDescent="0.3">
      <c r="A524" s="11">
        <v>41028</v>
      </c>
      <c r="B524" s="12">
        <v>3</v>
      </c>
      <c r="C524" s="12">
        <v>9236.5</v>
      </c>
      <c r="D524" s="13" t="s">
        <v>5</v>
      </c>
      <c r="E524" s="6">
        <f>Tabella1[[#This Row],[Potenza Prodotta '[Kw']]]*$F$1</f>
        <v>0.44999999999999996</v>
      </c>
    </row>
    <row r="525" spans="1:5" x14ac:dyDescent="0.3">
      <c r="A525" s="11">
        <v>41029</v>
      </c>
      <c r="B525" s="12">
        <v>10</v>
      </c>
      <c r="C525" s="12">
        <v>9246.5</v>
      </c>
      <c r="D525" s="13" t="s">
        <v>5</v>
      </c>
      <c r="E525" s="6">
        <f>Tabella1[[#This Row],[Potenza Prodotta '[Kw']]]*$F$1</f>
        <v>1.5</v>
      </c>
    </row>
    <row r="526" spans="1:5" x14ac:dyDescent="0.3">
      <c r="A526" s="11">
        <v>41030</v>
      </c>
      <c r="B526" s="12">
        <v>5</v>
      </c>
      <c r="C526" s="12">
        <v>9251.5</v>
      </c>
      <c r="D526" s="13" t="s">
        <v>5</v>
      </c>
      <c r="E526" s="6">
        <f>Tabella1[[#This Row],[Potenza Prodotta '[Kw']]]*$F$1</f>
        <v>0.75</v>
      </c>
    </row>
    <row r="527" spans="1:5" x14ac:dyDescent="0.3">
      <c r="A527" s="11">
        <v>41031</v>
      </c>
      <c r="B527" s="12">
        <v>30</v>
      </c>
      <c r="C527" s="12">
        <v>9281.5</v>
      </c>
      <c r="D527" s="13" t="s">
        <v>2</v>
      </c>
      <c r="E527" s="6">
        <f>Tabella1[[#This Row],[Potenza Prodotta '[Kw']]]*$F$1</f>
        <v>4.5</v>
      </c>
    </row>
    <row r="528" spans="1:5" x14ac:dyDescent="0.3">
      <c r="A528" s="11">
        <v>41032</v>
      </c>
      <c r="B528" s="12">
        <v>14</v>
      </c>
      <c r="C528" s="12">
        <v>9295.5</v>
      </c>
      <c r="D528" s="13" t="s">
        <v>5</v>
      </c>
      <c r="E528" s="6">
        <f>Tabella1[[#This Row],[Potenza Prodotta '[Kw']]]*$F$1</f>
        <v>2.1</v>
      </c>
    </row>
    <row r="529" spans="1:5" x14ac:dyDescent="0.3">
      <c r="A529" s="11">
        <v>41033</v>
      </c>
      <c r="B529" s="12">
        <v>19.7</v>
      </c>
      <c r="C529" s="12">
        <v>9315.2000000000007</v>
      </c>
      <c r="D529" s="13" t="s">
        <v>5</v>
      </c>
      <c r="E529" s="6">
        <f>Tabella1[[#This Row],[Potenza Prodotta '[Kw']]]*$F$1</f>
        <v>2.9549999999999996</v>
      </c>
    </row>
    <row r="530" spans="1:5" x14ac:dyDescent="0.3">
      <c r="A530" s="11">
        <v>41034</v>
      </c>
      <c r="B530" s="12">
        <v>10</v>
      </c>
      <c r="C530" s="12">
        <v>9325.2000000000007</v>
      </c>
      <c r="D530" s="13" t="s">
        <v>5</v>
      </c>
      <c r="E530" s="6">
        <f>Tabella1[[#This Row],[Potenza Prodotta '[Kw']]]*$F$1</f>
        <v>1.5</v>
      </c>
    </row>
    <row r="531" spans="1:5" x14ac:dyDescent="0.3">
      <c r="A531" s="11">
        <v>41035</v>
      </c>
      <c r="B531" s="12">
        <v>11</v>
      </c>
      <c r="C531" s="12">
        <v>9336.2000000000007</v>
      </c>
      <c r="D531" s="13" t="s">
        <v>5</v>
      </c>
      <c r="E531" s="6">
        <f>Tabella1[[#This Row],[Potenza Prodotta '[Kw']]]*$F$1</f>
        <v>1.65</v>
      </c>
    </row>
    <row r="532" spans="1:5" x14ac:dyDescent="0.3">
      <c r="A532" s="11">
        <v>41036</v>
      </c>
      <c r="B532" s="12">
        <v>32.5</v>
      </c>
      <c r="C532" s="12">
        <v>9368.7000000000007</v>
      </c>
      <c r="D532" s="13" t="s">
        <v>2</v>
      </c>
      <c r="E532" s="6">
        <f>Tabella1[[#This Row],[Potenza Prodotta '[Kw']]]*$F$1</f>
        <v>4.875</v>
      </c>
    </row>
    <row r="533" spans="1:5" x14ac:dyDescent="0.3">
      <c r="A533" s="11">
        <v>41037</v>
      </c>
      <c r="B533" s="12">
        <v>8.5</v>
      </c>
      <c r="C533" s="12">
        <v>9377.2000000000007</v>
      </c>
      <c r="D533" s="13" t="s">
        <v>4</v>
      </c>
      <c r="E533" s="6">
        <f>Tabella1[[#This Row],[Potenza Prodotta '[Kw']]]*$F$1</f>
        <v>1.2749999999999999</v>
      </c>
    </row>
    <row r="534" spans="1:5" x14ac:dyDescent="0.3">
      <c r="A534" s="11">
        <v>41038</v>
      </c>
      <c r="B534" s="12">
        <v>27.5</v>
      </c>
      <c r="C534" s="12">
        <v>9404.7000000000007</v>
      </c>
      <c r="D534" s="13" t="s">
        <v>2</v>
      </c>
      <c r="E534" s="6">
        <f>Tabella1[[#This Row],[Potenza Prodotta '[Kw']]]*$F$1</f>
        <v>4.125</v>
      </c>
    </row>
    <row r="535" spans="1:5" x14ac:dyDescent="0.3">
      <c r="A535" s="11">
        <v>41039</v>
      </c>
      <c r="B535" s="12">
        <v>32.6</v>
      </c>
      <c r="C535" s="12">
        <v>9437.3000000000011</v>
      </c>
      <c r="D535" s="13" t="s">
        <v>2</v>
      </c>
      <c r="E535" s="6">
        <f>Tabella1[[#This Row],[Potenza Prodotta '[Kw']]]*$F$1</f>
        <v>4.8899999999999997</v>
      </c>
    </row>
    <row r="536" spans="1:5" x14ac:dyDescent="0.3">
      <c r="A536" s="11">
        <v>41040</v>
      </c>
      <c r="B536" s="12">
        <v>32.700000000000003</v>
      </c>
      <c r="C536" s="12">
        <v>9470.0000000000018</v>
      </c>
      <c r="D536" s="13" t="s">
        <v>2</v>
      </c>
      <c r="E536" s="6">
        <f>Tabella1[[#This Row],[Potenza Prodotta '[Kw']]]*$F$1</f>
        <v>4.9050000000000002</v>
      </c>
    </row>
    <row r="537" spans="1:5" x14ac:dyDescent="0.3">
      <c r="A537" s="11">
        <v>41041</v>
      </c>
      <c r="B537" s="12">
        <v>14</v>
      </c>
      <c r="C537" s="12">
        <v>9484.0000000000018</v>
      </c>
      <c r="D537" s="13" t="s">
        <v>5</v>
      </c>
      <c r="E537" s="6">
        <f>Tabella1[[#This Row],[Potenza Prodotta '[Kw']]]*$F$1</f>
        <v>2.1</v>
      </c>
    </row>
    <row r="538" spans="1:5" x14ac:dyDescent="0.3">
      <c r="A538" s="11">
        <v>41042</v>
      </c>
      <c r="B538" s="12">
        <v>27.8</v>
      </c>
      <c r="C538" s="12">
        <v>9511.8000000000011</v>
      </c>
      <c r="D538" s="13" t="s">
        <v>2</v>
      </c>
      <c r="E538" s="6">
        <f>Tabella1[[#This Row],[Potenza Prodotta '[Kw']]]*$F$1</f>
        <v>4.17</v>
      </c>
    </row>
    <row r="539" spans="1:5" x14ac:dyDescent="0.3">
      <c r="A539" s="11">
        <v>41043</v>
      </c>
      <c r="B539" s="12">
        <v>34.9</v>
      </c>
      <c r="C539" s="12">
        <v>9546.7000000000007</v>
      </c>
      <c r="D539" s="13" t="s">
        <v>2</v>
      </c>
      <c r="E539" s="6">
        <f>Tabella1[[#This Row],[Potenza Prodotta '[Kw']]]*$F$1</f>
        <v>5.2349999999999994</v>
      </c>
    </row>
    <row r="540" spans="1:5" x14ac:dyDescent="0.3">
      <c r="A540" s="11">
        <v>41044</v>
      </c>
      <c r="B540" s="12">
        <v>31</v>
      </c>
      <c r="C540" s="12">
        <v>9577.7000000000007</v>
      </c>
      <c r="D540" s="13" t="s">
        <v>3</v>
      </c>
      <c r="E540" s="6">
        <f>Tabella1[[#This Row],[Potenza Prodotta '[Kw']]]*$F$1</f>
        <v>4.6499999999999995</v>
      </c>
    </row>
    <row r="541" spans="1:5" x14ac:dyDescent="0.3">
      <c r="A541" s="11">
        <v>41045</v>
      </c>
      <c r="B541" s="12">
        <v>31.11</v>
      </c>
      <c r="C541" s="12">
        <v>9608.8100000000013</v>
      </c>
      <c r="D541" s="13" t="s">
        <v>3</v>
      </c>
      <c r="E541" s="6">
        <f>Tabella1[[#This Row],[Potenza Prodotta '[Kw']]]*$F$1</f>
        <v>4.6665000000000001</v>
      </c>
    </row>
    <row r="542" spans="1:5" x14ac:dyDescent="0.3">
      <c r="A542" s="11">
        <v>41046</v>
      </c>
      <c r="B542" s="12">
        <v>34.799999999999997</v>
      </c>
      <c r="C542" s="12">
        <v>9643.61</v>
      </c>
      <c r="D542" s="13" t="s">
        <v>2</v>
      </c>
      <c r="E542" s="6">
        <f>Tabella1[[#This Row],[Potenza Prodotta '[Kw']]]*$F$1</f>
        <v>5.22</v>
      </c>
    </row>
    <row r="543" spans="1:5" x14ac:dyDescent="0.3">
      <c r="A543" s="11">
        <v>41047</v>
      </c>
      <c r="B543" s="12">
        <v>25.71</v>
      </c>
      <c r="C543" s="12">
        <v>9669.32</v>
      </c>
      <c r="D543" s="13" t="s">
        <v>2</v>
      </c>
      <c r="E543" s="6">
        <f>Tabella1[[#This Row],[Potenza Prodotta '[Kw']]]*$F$1</f>
        <v>3.8565</v>
      </c>
    </row>
    <row r="544" spans="1:5" x14ac:dyDescent="0.3">
      <c r="A544" s="11">
        <v>41048</v>
      </c>
      <c r="B544" s="12">
        <v>14.5</v>
      </c>
      <c r="C544" s="12">
        <v>9683.82</v>
      </c>
      <c r="D544" s="13" t="s">
        <v>5</v>
      </c>
      <c r="E544" s="6">
        <f>Tabella1[[#This Row],[Potenza Prodotta '[Kw']]]*$F$1</f>
        <v>2.1749999999999998</v>
      </c>
    </row>
    <row r="545" spans="1:5" x14ac:dyDescent="0.3">
      <c r="A545" s="11">
        <v>41049</v>
      </c>
      <c r="B545" s="12">
        <v>4</v>
      </c>
      <c r="C545" s="12">
        <v>9687.82</v>
      </c>
      <c r="D545" s="13" t="s">
        <v>5</v>
      </c>
      <c r="E545" s="6">
        <f>Tabella1[[#This Row],[Potenza Prodotta '[Kw']]]*$F$1</f>
        <v>0.6</v>
      </c>
    </row>
    <row r="546" spans="1:5" x14ac:dyDescent="0.3">
      <c r="A546" s="11">
        <v>41050</v>
      </c>
      <c r="B546" s="12">
        <v>7.5</v>
      </c>
      <c r="C546" s="12">
        <v>9695.32</v>
      </c>
      <c r="D546" s="13" t="s">
        <v>5</v>
      </c>
      <c r="E546" s="6">
        <f>Tabella1[[#This Row],[Potenza Prodotta '[Kw']]]*$F$1</f>
        <v>1.125</v>
      </c>
    </row>
    <row r="547" spans="1:5" x14ac:dyDescent="0.3">
      <c r="A547" s="11">
        <v>41051</v>
      </c>
      <c r="B547" s="12">
        <v>28</v>
      </c>
      <c r="C547" s="12">
        <v>9723.32</v>
      </c>
      <c r="D547" s="13" t="s">
        <v>2</v>
      </c>
      <c r="E547" s="6">
        <f>Tabella1[[#This Row],[Potenza Prodotta '[Kw']]]*$F$1</f>
        <v>4.2</v>
      </c>
    </row>
    <row r="548" spans="1:5" x14ac:dyDescent="0.3">
      <c r="A548" s="11">
        <v>41052</v>
      </c>
      <c r="B548" s="12">
        <v>21</v>
      </c>
      <c r="C548" s="12">
        <v>9744.32</v>
      </c>
      <c r="D548" s="13" t="s">
        <v>3</v>
      </c>
      <c r="E548" s="6">
        <f>Tabella1[[#This Row],[Potenza Prodotta '[Kw']]]*$F$1</f>
        <v>3.15</v>
      </c>
    </row>
    <row r="549" spans="1:5" x14ac:dyDescent="0.3">
      <c r="A549" s="11">
        <v>41053</v>
      </c>
      <c r="B549" s="12">
        <v>31</v>
      </c>
      <c r="C549" s="12">
        <v>9775.32</v>
      </c>
      <c r="D549" s="13" t="s">
        <v>3</v>
      </c>
      <c r="E549" s="6">
        <f>Tabella1[[#This Row],[Potenza Prodotta '[Kw']]]*$F$1</f>
        <v>4.6499999999999995</v>
      </c>
    </row>
    <row r="550" spans="1:5" x14ac:dyDescent="0.3">
      <c r="A550" s="11">
        <v>41054</v>
      </c>
      <c r="B550" s="12">
        <v>33</v>
      </c>
      <c r="C550" s="12">
        <v>9808.32</v>
      </c>
      <c r="D550" s="13" t="s">
        <v>3</v>
      </c>
      <c r="E550" s="6">
        <f>Tabella1[[#This Row],[Potenza Prodotta '[Kw']]]*$F$1</f>
        <v>4.95</v>
      </c>
    </row>
    <row r="551" spans="1:5" x14ac:dyDescent="0.3">
      <c r="A551" s="11">
        <v>41055</v>
      </c>
      <c r="B551" s="12">
        <v>27</v>
      </c>
      <c r="C551" s="12">
        <v>9835.32</v>
      </c>
      <c r="D551" s="13" t="s">
        <v>3</v>
      </c>
      <c r="E551" s="6">
        <f>Tabella1[[#This Row],[Potenza Prodotta '[Kw']]]*$F$1</f>
        <v>4.05</v>
      </c>
    </row>
    <row r="552" spans="1:5" x14ac:dyDescent="0.3">
      <c r="A552" s="11">
        <v>41056</v>
      </c>
      <c r="B552" s="12">
        <v>15.34</v>
      </c>
      <c r="C552" s="12">
        <v>9850.66</v>
      </c>
      <c r="D552" s="13" t="s">
        <v>5</v>
      </c>
      <c r="E552" s="6">
        <f>Tabella1[[#This Row],[Potenza Prodotta '[Kw']]]*$F$1</f>
        <v>2.3009999999999997</v>
      </c>
    </row>
    <row r="553" spans="1:5" x14ac:dyDescent="0.3">
      <c r="A553" s="11">
        <v>41057</v>
      </c>
      <c r="B553" s="12">
        <v>26</v>
      </c>
      <c r="C553" s="12">
        <v>9876.66</v>
      </c>
      <c r="D553" s="13" t="s">
        <v>2</v>
      </c>
      <c r="E553" s="6">
        <f>Tabella1[[#This Row],[Potenza Prodotta '[Kw']]]*$F$1</f>
        <v>3.9</v>
      </c>
    </row>
    <row r="554" spans="1:5" x14ac:dyDescent="0.3">
      <c r="A554" s="11">
        <v>41058</v>
      </c>
      <c r="B554" s="12">
        <v>27.44</v>
      </c>
      <c r="C554" s="12">
        <v>9904.1</v>
      </c>
      <c r="D554" s="13" t="s">
        <v>2</v>
      </c>
      <c r="E554" s="6">
        <f>Tabella1[[#This Row],[Potenza Prodotta '[Kw']]]*$F$1</f>
        <v>4.1159999999999997</v>
      </c>
    </row>
    <row r="555" spans="1:5" x14ac:dyDescent="0.3">
      <c r="A555" s="11">
        <v>41059</v>
      </c>
      <c r="B555" s="12">
        <v>32</v>
      </c>
      <c r="C555" s="12">
        <v>9936.1</v>
      </c>
      <c r="D555" s="13" t="s">
        <v>2</v>
      </c>
      <c r="E555" s="6">
        <f>Tabella1[[#This Row],[Potenza Prodotta '[Kw']]]*$F$1</f>
        <v>4.8</v>
      </c>
    </row>
    <row r="556" spans="1:5" x14ac:dyDescent="0.3">
      <c r="A556" s="11">
        <v>41060</v>
      </c>
      <c r="B556" s="12">
        <v>27</v>
      </c>
      <c r="C556" s="12">
        <v>9963.1</v>
      </c>
      <c r="D556" s="13" t="s">
        <v>2</v>
      </c>
      <c r="E556" s="6">
        <f>Tabella1[[#This Row],[Potenza Prodotta '[Kw']]]*$F$1</f>
        <v>4.05</v>
      </c>
    </row>
    <row r="557" spans="1:5" x14ac:dyDescent="0.3">
      <c r="A557" s="11">
        <v>41061</v>
      </c>
      <c r="B557" s="12">
        <v>31.3</v>
      </c>
      <c r="C557" s="12">
        <v>9994.4</v>
      </c>
      <c r="D557" s="13" t="s">
        <v>2</v>
      </c>
      <c r="E557" s="6">
        <f>Tabella1[[#This Row],[Potenza Prodotta '[Kw']]]*$F$1</f>
        <v>4.6950000000000003</v>
      </c>
    </row>
    <row r="558" spans="1:5" x14ac:dyDescent="0.3">
      <c r="A558" s="11">
        <v>41062</v>
      </c>
      <c r="B558" s="12">
        <v>32.6</v>
      </c>
      <c r="C558" s="12">
        <v>10027</v>
      </c>
      <c r="D558" s="13" t="s">
        <v>2</v>
      </c>
      <c r="E558" s="6">
        <f>Tabella1[[#This Row],[Potenza Prodotta '[Kw']]]*$F$1</f>
        <v>4.8899999999999997</v>
      </c>
    </row>
    <row r="559" spans="1:5" x14ac:dyDescent="0.3">
      <c r="A559" s="11">
        <v>41063</v>
      </c>
      <c r="B559" s="12">
        <v>5</v>
      </c>
      <c r="C559" s="12">
        <v>10032</v>
      </c>
      <c r="D559" s="13" t="s">
        <v>5</v>
      </c>
      <c r="E559" s="6">
        <f>Tabella1[[#This Row],[Potenza Prodotta '[Kw']]]*$F$1</f>
        <v>0.75</v>
      </c>
    </row>
    <row r="560" spans="1:5" x14ac:dyDescent="0.3">
      <c r="A560" s="11">
        <v>41064</v>
      </c>
      <c r="B560" s="12">
        <v>32</v>
      </c>
      <c r="C560" s="12">
        <v>10064</v>
      </c>
      <c r="D560" s="13" t="s">
        <v>2</v>
      </c>
      <c r="E560" s="6">
        <f>Tabella1[[#This Row],[Potenza Prodotta '[Kw']]]*$F$1</f>
        <v>4.8</v>
      </c>
    </row>
    <row r="561" spans="1:5" x14ac:dyDescent="0.3">
      <c r="A561" s="11">
        <v>41065</v>
      </c>
      <c r="B561" s="12">
        <v>34</v>
      </c>
      <c r="C561" s="12">
        <v>10098</v>
      </c>
      <c r="D561" s="13" t="s">
        <v>2</v>
      </c>
      <c r="E561" s="6">
        <f>Tabella1[[#This Row],[Potenza Prodotta '[Kw']]]*$F$1</f>
        <v>5.0999999999999996</v>
      </c>
    </row>
    <row r="562" spans="1:5" x14ac:dyDescent="0.3">
      <c r="A562" s="11">
        <v>41066</v>
      </c>
      <c r="B562" s="12">
        <v>6</v>
      </c>
      <c r="C562" s="12">
        <v>10104</v>
      </c>
      <c r="D562" s="13" t="s">
        <v>5</v>
      </c>
      <c r="E562" s="6">
        <f>Tabella1[[#This Row],[Potenza Prodotta '[Kw']]]*$F$1</f>
        <v>0.89999999999999991</v>
      </c>
    </row>
    <row r="563" spans="1:5" x14ac:dyDescent="0.3">
      <c r="A563" s="11">
        <v>41067</v>
      </c>
      <c r="B563" s="12">
        <v>5</v>
      </c>
      <c r="C563" s="12">
        <v>10109</v>
      </c>
      <c r="D563" s="13" t="s">
        <v>5</v>
      </c>
      <c r="E563" s="6">
        <f>Tabella1[[#This Row],[Potenza Prodotta '[Kw']]]*$F$1</f>
        <v>0.75</v>
      </c>
    </row>
    <row r="564" spans="1:5" x14ac:dyDescent="0.3">
      <c r="A564" s="11">
        <v>41068</v>
      </c>
      <c r="B564" s="12">
        <v>4.5</v>
      </c>
      <c r="C564" s="12">
        <v>10113.5</v>
      </c>
      <c r="D564" s="13" t="s">
        <v>5</v>
      </c>
      <c r="E564" s="6">
        <f>Tabella1[[#This Row],[Potenza Prodotta '[Kw']]]*$F$1</f>
        <v>0.67499999999999993</v>
      </c>
    </row>
    <row r="565" spans="1:5" x14ac:dyDescent="0.3">
      <c r="A565" s="11">
        <v>41069</v>
      </c>
      <c r="B565" s="12">
        <v>24</v>
      </c>
      <c r="C565" s="12">
        <v>10137.5</v>
      </c>
      <c r="D565" s="13" t="s">
        <v>5</v>
      </c>
      <c r="E565" s="6">
        <f>Tabella1[[#This Row],[Potenza Prodotta '[Kw']]]*$F$1</f>
        <v>3.5999999999999996</v>
      </c>
    </row>
    <row r="566" spans="1:5" x14ac:dyDescent="0.3">
      <c r="A566" s="11">
        <v>41070</v>
      </c>
      <c r="B566" s="12">
        <v>21</v>
      </c>
      <c r="C566" s="12">
        <v>10158.5</v>
      </c>
      <c r="D566" s="13" t="s">
        <v>5</v>
      </c>
      <c r="E566" s="6">
        <f>Tabella1[[#This Row],[Potenza Prodotta '[Kw']]]*$F$1</f>
        <v>3.15</v>
      </c>
    </row>
    <row r="567" spans="1:5" x14ac:dyDescent="0.3">
      <c r="A567" s="11">
        <v>41071</v>
      </c>
      <c r="B567" s="12">
        <v>25</v>
      </c>
      <c r="C567" s="12">
        <v>10183.5</v>
      </c>
      <c r="D567" s="13" t="s">
        <v>5</v>
      </c>
      <c r="E567" s="6">
        <f>Tabella1[[#This Row],[Potenza Prodotta '[Kw']]]*$F$1</f>
        <v>3.75</v>
      </c>
    </row>
    <row r="568" spans="1:5" x14ac:dyDescent="0.3">
      <c r="A568" s="11">
        <v>41072</v>
      </c>
      <c r="B568" s="12">
        <v>13</v>
      </c>
      <c r="C568" s="12">
        <v>10196.5</v>
      </c>
      <c r="D568" s="13" t="s">
        <v>5</v>
      </c>
      <c r="E568" s="6">
        <f>Tabella1[[#This Row],[Potenza Prodotta '[Kw']]]*$F$1</f>
        <v>1.95</v>
      </c>
    </row>
    <row r="569" spans="1:5" x14ac:dyDescent="0.3">
      <c r="A569" s="11">
        <v>41073</v>
      </c>
      <c r="B569" s="12">
        <v>31</v>
      </c>
      <c r="C569" s="12">
        <v>10227.5</v>
      </c>
      <c r="D569" s="13" t="s">
        <v>2</v>
      </c>
      <c r="E569" s="6">
        <f>Tabella1[[#This Row],[Potenza Prodotta '[Kw']]]*$F$1</f>
        <v>4.6499999999999995</v>
      </c>
    </row>
    <row r="570" spans="1:5" x14ac:dyDescent="0.3">
      <c r="A570" s="11">
        <v>41074</v>
      </c>
      <c r="B570" s="12">
        <v>21</v>
      </c>
      <c r="C570" s="12">
        <v>10248.5</v>
      </c>
      <c r="D570" s="13" t="s">
        <v>5</v>
      </c>
      <c r="E570" s="6">
        <f>Tabella1[[#This Row],[Potenza Prodotta '[Kw']]]*$F$1</f>
        <v>3.15</v>
      </c>
    </row>
    <row r="571" spans="1:5" x14ac:dyDescent="0.3">
      <c r="A571" s="11">
        <v>41075</v>
      </c>
      <c r="B571" s="12">
        <v>33</v>
      </c>
      <c r="C571" s="12">
        <v>10281.5</v>
      </c>
      <c r="D571" s="13" t="s">
        <v>2</v>
      </c>
      <c r="E571" s="6">
        <f>Tabella1[[#This Row],[Potenza Prodotta '[Kw']]]*$F$1</f>
        <v>4.95</v>
      </c>
    </row>
    <row r="572" spans="1:5" x14ac:dyDescent="0.3">
      <c r="A572" s="11">
        <v>41076</v>
      </c>
      <c r="B572" s="12">
        <v>33</v>
      </c>
      <c r="C572" s="12">
        <v>10314.5</v>
      </c>
      <c r="D572" s="13" t="s">
        <v>2</v>
      </c>
      <c r="E572" s="6">
        <f>Tabella1[[#This Row],[Potenza Prodotta '[Kw']]]*$F$1</f>
        <v>4.95</v>
      </c>
    </row>
    <row r="573" spans="1:5" x14ac:dyDescent="0.3">
      <c r="A573" s="11">
        <v>41077</v>
      </c>
      <c r="B573" s="12">
        <v>32.5</v>
      </c>
      <c r="C573" s="12">
        <v>10347</v>
      </c>
      <c r="D573" s="13" t="s">
        <v>2</v>
      </c>
      <c r="E573" s="6">
        <f>Tabella1[[#This Row],[Potenza Prodotta '[Kw']]]*$F$1</f>
        <v>4.875</v>
      </c>
    </row>
    <row r="574" spans="1:5" x14ac:dyDescent="0.3">
      <c r="A574" s="11">
        <v>41078</v>
      </c>
      <c r="B574" s="12">
        <v>23.3</v>
      </c>
      <c r="C574" s="12">
        <v>10370.299999999999</v>
      </c>
      <c r="D574" s="13" t="s">
        <v>5</v>
      </c>
      <c r="E574" s="6">
        <f>Tabella1[[#This Row],[Potenza Prodotta '[Kw']]]*$F$1</f>
        <v>3.4950000000000001</v>
      </c>
    </row>
    <row r="575" spans="1:5" x14ac:dyDescent="0.3">
      <c r="A575" s="11">
        <v>41079</v>
      </c>
      <c r="B575" s="12">
        <v>25.62</v>
      </c>
      <c r="C575" s="12">
        <v>10395.92</v>
      </c>
      <c r="D575" s="13" t="s">
        <v>2</v>
      </c>
      <c r="E575" s="6">
        <f>Tabella1[[#This Row],[Potenza Prodotta '[Kw']]]*$F$1</f>
        <v>3.843</v>
      </c>
    </row>
    <row r="576" spans="1:5" x14ac:dyDescent="0.3">
      <c r="A576" s="11">
        <v>41080</v>
      </c>
      <c r="B576" s="12">
        <v>14.12</v>
      </c>
      <c r="C576" s="12">
        <v>10410.040000000001</v>
      </c>
      <c r="D576" s="13" t="s">
        <v>5</v>
      </c>
      <c r="E576" s="6">
        <f>Tabella1[[#This Row],[Potenza Prodotta '[Kw']]]*$F$1</f>
        <v>2.1179999999999999</v>
      </c>
    </row>
    <row r="577" spans="1:5" x14ac:dyDescent="0.3">
      <c r="A577" s="11">
        <v>41081</v>
      </c>
      <c r="B577" s="12">
        <v>24</v>
      </c>
      <c r="C577" s="12">
        <v>10434.040000000001</v>
      </c>
      <c r="D577" s="13" t="s">
        <v>2</v>
      </c>
      <c r="E577" s="6">
        <f>Tabella1[[#This Row],[Potenza Prodotta '[Kw']]]*$F$1</f>
        <v>3.5999999999999996</v>
      </c>
    </row>
    <row r="578" spans="1:5" x14ac:dyDescent="0.3">
      <c r="A578" s="11">
        <v>41082</v>
      </c>
      <c r="B578" s="12">
        <v>33.4</v>
      </c>
      <c r="C578" s="12">
        <v>10467.44</v>
      </c>
      <c r="D578" s="13" t="s">
        <v>2</v>
      </c>
      <c r="E578" s="6">
        <f>Tabella1[[#This Row],[Potenza Prodotta '[Kw']]]*$F$1</f>
        <v>5.01</v>
      </c>
    </row>
    <row r="579" spans="1:5" x14ac:dyDescent="0.3">
      <c r="A579" s="11">
        <v>41083</v>
      </c>
      <c r="B579" s="12">
        <v>33</v>
      </c>
      <c r="C579" s="12">
        <v>10500.44</v>
      </c>
      <c r="D579" s="13" t="s">
        <v>2</v>
      </c>
      <c r="E579" s="6">
        <f>Tabella1[[#This Row],[Potenza Prodotta '[Kw']]]*$F$1</f>
        <v>4.95</v>
      </c>
    </row>
    <row r="580" spans="1:5" x14ac:dyDescent="0.3">
      <c r="A580" s="11">
        <v>41084</v>
      </c>
      <c r="B580" s="12">
        <v>30</v>
      </c>
      <c r="C580" s="12">
        <v>10530.44</v>
      </c>
      <c r="D580" s="13" t="s">
        <v>2</v>
      </c>
      <c r="E580" s="6">
        <f>Tabella1[[#This Row],[Potenza Prodotta '[Kw']]]*$F$1</f>
        <v>4.5</v>
      </c>
    </row>
    <row r="581" spans="1:5" x14ac:dyDescent="0.3">
      <c r="A581" s="11">
        <v>41085</v>
      </c>
      <c r="B581" s="12">
        <v>26</v>
      </c>
      <c r="C581" s="12">
        <v>10556.44</v>
      </c>
      <c r="D581" s="13" t="s">
        <v>2</v>
      </c>
      <c r="E581" s="6">
        <f>Tabella1[[#This Row],[Potenza Prodotta '[Kw']]]*$F$1</f>
        <v>3.9</v>
      </c>
    </row>
    <row r="582" spans="1:5" x14ac:dyDescent="0.3">
      <c r="A582" s="11">
        <v>41086</v>
      </c>
      <c r="B582" s="12">
        <v>25</v>
      </c>
      <c r="C582" s="12">
        <v>10581.44</v>
      </c>
      <c r="D582" s="13" t="s">
        <v>2</v>
      </c>
      <c r="E582" s="6">
        <f>Tabella1[[#This Row],[Potenza Prodotta '[Kw']]]*$F$1</f>
        <v>3.75</v>
      </c>
    </row>
    <row r="583" spans="1:5" x14ac:dyDescent="0.3">
      <c r="A583" s="11">
        <v>41087</v>
      </c>
      <c r="B583" s="12">
        <v>32</v>
      </c>
      <c r="C583" s="12">
        <v>10613.44</v>
      </c>
      <c r="D583" s="13" t="s">
        <v>2</v>
      </c>
      <c r="E583" s="6">
        <f>Tabella1[[#This Row],[Potenza Prodotta '[Kw']]]*$F$1</f>
        <v>4.8</v>
      </c>
    </row>
    <row r="584" spans="1:5" x14ac:dyDescent="0.3">
      <c r="A584" s="11">
        <v>41088</v>
      </c>
      <c r="B584" s="12">
        <v>28</v>
      </c>
      <c r="C584" s="12">
        <v>10641.44</v>
      </c>
      <c r="D584" s="13" t="s">
        <v>2</v>
      </c>
      <c r="E584" s="6">
        <f>Tabella1[[#This Row],[Potenza Prodotta '[Kw']]]*$F$1</f>
        <v>4.2</v>
      </c>
    </row>
    <row r="585" spans="1:5" x14ac:dyDescent="0.3">
      <c r="A585" s="11">
        <v>41089</v>
      </c>
      <c r="B585" s="12">
        <v>24</v>
      </c>
      <c r="C585" s="12">
        <v>10665.44</v>
      </c>
      <c r="D585" s="13" t="s">
        <v>5</v>
      </c>
      <c r="E585" s="6">
        <f>Tabella1[[#This Row],[Potenza Prodotta '[Kw']]]*$F$1</f>
        <v>3.5999999999999996</v>
      </c>
    </row>
    <row r="586" spans="1:5" x14ac:dyDescent="0.3">
      <c r="A586" s="11">
        <v>41090</v>
      </c>
      <c r="B586" s="12">
        <v>22</v>
      </c>
      <c r="C586" s="12">
        <v>10687.44</v>
      </c>
      <c r="D586" s="13" t="s">
        <v>5</v>
      </c>
      <c r="E586" s="6">
        <f>Tabella1[[#This Row],[Potenza Prodotta '[Kw']]]*$F$1</f>
        <v>3.3</v>
      </c>
    </row>
    <row r="587" spans="1:5" x14ac:dyDescent="0.3">
      <c r="A587" s="11">
        <v>41091</v>
      </c>
      <c r="B587" s="12">
        <v>28</v>
      </c>
      <c r="C587" s="12">
        <v>10715.44</v>
      </c>
      <c r="D587" s="13" t="s">
        <v>2</v>
      </c>
      <c r="E587" s="6">
        <f>Tabella1[[#This Row],[Potenza Prodotta '[Kw']]]*$F$1</f>
        <v>4.2</v>
      </c>
    </row>
    <row r="588" spans="1:5" x14ac:dyDescent="0.3">
      <c r="A588" s="11">
        <v>41092</v>
      </c>
      <c r="B588" s="12">
        <v>6</v>
      </c>
      <c r="C588" s="12">
        <v>10721.44</v>
      </c>
      <c r="D588" s="13" t="s">
        <v>5</v>
      </c>
      <c r="E588" s="6">
        <f>Tabella1[[#This Row],[Potenza Prodotta '[Kw']]]*$F$1</f>
        <v>0.89999999999999991</v>
      </c>
    </row>
    <row r="589" spans="1:5" x14ac:dyDescent="0.3">
      <c r="A589" s="11">
        <v>41093</v>
      </c>
      <c r="B589" s="12">
        <v>22</v>
      </c>
      <c r="C589" s="12">
        <v>10743.44</v>
      </c>
      <c r="D589" s="13" t="s">
        <v>2</v>
      </c>
      <c r="E589" s="6">
        <f>Tabella1[[#This Row],[Potenza Prodotta '[Kw']]]*$F$1</f>
        <v>3.3</v>
      </c>
    </row>
    <row r="590" spans="1:5" x14ac:dyDescent="0.3">
      <c r="A590" s="11">
        <v>41094</v>
      </c>
      <c r="B590" s="12">
        <v>31</v>
      </c>
      <c r="C590" s="12">
        <v>10774.44</v>
      </c>
      <c r="D590" s="13" t="s">
        <v>3</v>
      </c>
      <c r="E590" s="6">
        <f>Tabella1[[#This Row],[Potenza Prodotta '[Kw']]]*$F$1</f>
        <v>4.6499999999999995</v>
      </c>
    </row>
    <row r="591" spans="1:5" x14ac:dyDescent="0.3">
      <c r="A591" s="11">
        <v>41095</v>
      </c>
      <c r="B591" s="12">
        <v>6</v>
      </c>
      <c r="C591" s="12">
        <v>10780.44</v>
      </c>
      <c r="D591" s="13" t="s">
        <v>5</v>
      </c>
      <c r="E591" s="6">
        <f>Tabella1[[#This Row],[Potenza Prodotta '[Kw']]]*$F$1</f>
        <v>0.89999999999999991</v>
      </c>
    </row>
    <row r="592" spans="1:5" x14ac:dyDescent="0.3">
      <c r="A592" s="11">
        <v>41096</v>
      </c>
      <c r="B592" s="12">
        <v>28</v>
      </c>
      <c r="C592" s="12">
        <v>10808.44</v>
      </c>
      <c r="D592" s="13" t="s">
        <v>2</v>
      </c>
      <c r="E592" s="6">
        <f>Tabella1[[#This Row],[Potenza Prodotta '[Kw']]]*$F$1</f>
        <v>4.2</v>
      </c>
    </row>
    <row r="593" spans="1:5" x14ac:dyDescent="0.3">
      <c r="A593" s="11">
        <v>41097</v>
      </c>
      <c r="B593" s="12">
        <v>30</v>
      </c>
      <c r="C593" s="12">
        <v>10838.44</v>
      </c>
      <c r="D593" s="13" t="s">
        <v>2</v>
      </c>
      <c r="E593" s="6">
        <f>Tabella1[[#This Row],[Potenza Prodotta '[Kw']]]*$F$1</f>
        <v>4.5</v>
      </c>
    </row>
    <row r="594" spans="1:5" x14ac:dyDescent="0.3">
      <c r="A594" s="11">
        <v>41098</v>
      </c>
      <c r="B594" s="12">
        <v>28</v>
      </c>
      <c r="C594" s="12">
        <v>10866.44</v>
      </c>
      <c r="D594" s="13" t="s">
        <v>2</v>
      </c>
      <c r="E594" s="6">
        <f>Tabella1[[#This Row],[Potenza Prodotta '[Kw']]]*$F$1</f>
        <v>4.2</v>
      </c>
    </row>
    <row r="595" spans="1:5" x14ac:dyDescent="0.3">
      <c r="A595" s="11">
        <v>41099</v>
      </c>
      <c r="B595" s="12">
        <v>6</v>
      </c>
      <c r="C595" s="12">
        <v>10872.44</v>
      </c>
      <c r="D595" s="13" t="s">
        <v>5</v>
      </c>
      <c r="E595" s="6">
        <f>Tabella1[[#This Row],[Potenza Prodotta '[Kw']]]*$F$1</f>
        <v>0.89999999999999991</v>
      </c>
    </row>
    <row r="596" spans="1:5" x14ac:dyDescent="0.3">
      <c r="A596" s="11">
        <v>41100</v>
      </c>
      <c r="B596" s="12">
        <v>25.77</v>
      </c>
      <c r="C596" s="12">
        <v>10898.210000000001</v>
      </c>
      <c r="D596" s="13" t="s">
        <v>2</v>
      </c>
      <c r="E596" s="6">
        <f>Tabella1[[#This Row],[Potenza Prodotta '[Kw']]]*$F$1</f>
        <v>3.8654999999999999</v>
      </c>
    </row>
    <row r="597" spans="1:5" x14ac:dyDescent="0.3">
      <c r="A597" s="11">
        <v>41101</v>
      </c>
      <c r="B597" s="12">
        <v>24.97</v>
      </c>
      <c r="C597" s="12">
        <v>10923.18</v>
      </c>
      <c r="D597" s="13" t="s">
        <v>2</v>
      </c>
      <c r="E597" s="6">
        <f>Tabella1[[#This Row],[Potenza Prodotta '[Kw']]]*$F$1</f>
        <v>3.7454999999999998</v>
      </c>
    </row>
    <row r="598" spans="1:5" x14ac:dyDescent="0.3">
      <c r="A598" s="11">
        <v>41102</v>
      </c>
      <c r="B598" s="12">
        <v>32.31</v>
      </c>
      <c r="C598" s="12">
        <v>10955.49</v>
      </c>
      <c r="D598" s="13" t="s">
        <v>3</v>
      </c>
      <c r="E598" s="6">
        <f>Tabella1[[#This Row],[Potenza Prodotta '[Kw']]]*$F$1</f>
        <v>4.8464999999999998</v>
      </c>
    </row>
    <row r="599" spans="1:5" x14ac:dyDescent="0.3">
      <c r="A599" s="11">
        <v>41103</v>
      </c>
      <c r="B599" s="12">
        <v>27.7</v>
      </c>
      <c r="C599" s="12">
        <v>10983.19</v>
      </c>
      <c r="D599" s="13" t="s">
        <v>3</v>
      </c>
      <c r="E599" s="6">
        <f>Tabella1[[#This Row],[Potenza Prodotta '[Kw']]]*$F$1</f>
        <v>4.1549999999999994</v>
      </c>
    </row>
    <row r="600" spans="1:5" x14ac:dyDescent="0.3">
      <c r="A600" s="11">
        <v>41104</v>
      </c>
      <c r="B600" s="12">
        <v>18.739999999999998</v>
      </c>
      <c r="C600" s="12">
        <v>11001.93</v>
      </c>
      <c r="D600" s="13" t="s">
        <v>5</v>
      </c>
      <c r="E600" s="6">
        <f>Tabella1[[#This Row],[Potenza Prodotta '[Kw']]]*$F$1</f>
        <v>2.8109999999999995</v>
      </c>
    </row>
    <row r="601" spans="1:5" x14ac:dyDescent="0.3">
      <c r="A601" s="11">
        <v>41105</v>
      </c>
      <c r="B601" s="12">
        <v>37.04</v>
      </c>
      <c r="C601" s="12">
        <v>11038.970000000001</v>
      </c>
      <c r="D601" s="13" t="s">
        <v>3</v>
      </c>
      <c r="E601" s="6">
        <f>Tabella1[[#This Row],[Potenza Prodotta '[Kw']]]*$F$1</f>
        <v>5.556</v>
      </c>
    </row>
    <row r="602" spans="1:5" x14ac:dyDescent="0.3">
      <c r="A602" s="11">
        <v>41106</v>
      </c>
      <c r="B602" s="12">
        <v>33.049999999999997</v>
      </c>
      <c r="C602" s="12">
        <v>11072.02</v>
      </c>
      <c r="D602" s="13" t="s">
        <v>2</v>
      </c>
      <c r="E602" s="6">
        <f>Tabella1[[#This Row],[Potenza Prodotta '[Kw']]]*$F$1</f>
        <v>4.9574999999999996</v>
      </c>
    </row>
    <row r="603" spans="1:5" x14ac:dyDescent="0.3">
      <c r="A603" s="11">
        <v>41107</v>
      </c>
      <c r="B603" s="12">
        <v>35.6</v>
      </c>
      <c r="C603" s="12">
        <v>11107.62</v>
      </c>
      <c r="D603" s="13" t="s">
        <v>2</v>
      </c>
      <c r="E603" s="6">
        <f>Tabella1[[#This Row],[Potenza Prodotta '[Kw']]]*$F$1</f>
        <v>5.34</v>
      </c>
    </row>
    <row r="604" spans="1:5" x14ac:dyDescent="0.3">
      <c r="A604" s="11">
        <v>41108</v>
      </c>
      <c r="B604" s="12">
        <v>35</v>
      </c>
      <c r="C604" s="12">
        <v>11142.62</v>
      </c>
      <c r="D604" s="13" t="s">
        <v>2</v>
      </c>
      <c r="E604" s="6">
        <f>Tabella1[[#This Row],[Potenza Prodotta '[Kw']]]*$F$1</f>
        <v>5.25</v>
      </c>
    </row>
    <row r="605" spans="1:5" x14ac:dyDescent="0.3">
      <c r="A605" s="11">
        <v>41109</v>
      </c>
      <c r="B605" s="12">
        <v>24</v>
      </c>
      <c r="C605" s="12">
        <v>11166.62</v>
      </c>
      <c r="D605" s="13" t="s">
        <v>5</v>
      </c>
      <c r="E605" s="6">
        <f>Tabella1[[#This Row],[Potenza Prodotta '[Kw']]]*$F$1</f>
        <v>3.5999999999999996</v>
      </c>
    </row>
    <row r="606" spans="1:5" x14ac:dyDescent="0.3">
      <c r="A606" s="11">
        <v>41110</v>
      </c>
      <c r="B606" s="12">
        <v>21</v>
      </c>
      <c r="C606" s="12">
        <v>11187.62</v>
      </c>
      <c r="D606" s="13" t="s">
        <v>5</v>
      </c>
      <c r="E606" s="6">
        <f>Tabella1[[#This Row],[Potenza Prodotta '[Kw']]]*$F$1</f>
        <v>3.15</v>
      </c>
    </row>
    <row r="607" spans="1:5" x14ac:dyDescent="0.3">
      <c r="A607" s="11">
        <v>41111</v>
      </c>
      <c r="B607" s="12">
        <v>30</v>
      </c>
      <c r="C607" s="12">
        <v>11217.62</v>
      </c>
      <c r="D607" s="13" t="s">
        <v>2</v>
      </c>
      <c r="E607" s="6">
        <f>Tabella1[[#This Row],[Potenza Prodotta '[Kw']]]*$F$1</f>
        <v>4.5</v>
      </c>
    </row>
    <row r="608" spans="1:5" x14ac:dyDescent="0.3">
      <c r="A608" s="11">
        <v>41112</v>
      </c>
      <c r="B608" s="12">
        <v>34.81</v>
      </c>
      <c r="C608" s="12">
        <v>11252.43</v>
      </c>
      <c r="D608" s="13" t="s">
        <v>2</v>
      </c>
      <c r="E608" s="6">
        <f>Tabella1[[#This Row],[Potenza Prodotta '[Kw']]]*$F$1</f>
        <v>5.2214999999999998</v>
      </c>
    </row>
    <row r="609" spans="1:5" x14ac:dyDescent="0.3">
      <c r="A609" s="11">
        <v>41113</v>
      </c>
      <c r="B609" s="12">
        <v>30.19</v>
      </c>
      <c r="C609" s="12">
        <v>11282.62</v>
      </c>
      <c r="D609" s="13" t="s">
        <v>2</v>
      </c>
      <c r="E609" s="6">
        <f>Tabella1[[#This Row],[Potenza Prodotta '[Kw']]]*$F$1</f>
        <v>4.5285000000000002</v>
      </c>
    </row>
    <row r="610" spans="1:5" x14ac:dyDescent="0.3">
      <c r="A610" s="11">
        <v>41114</v>
      </c>
      <c r="B610" s="12">
        <v>33</v>
      </c>
      <c r="C610" s="12">
        <v>11315.62</v>
      </c>
      <c r="D610" s="13" t="s">
        <v>2</v>
      </c>
      <c r="E610" s="6">
        <f>Tabella1[[#This Row],[Potenza Prodotta '[Kw']]]*$F$1</f>
        <v>4.95</v>
      </c>
    </row>
    <row r="611" spans="1:5" x14ac:dyDescent="0.3">
      <c r="A611" s="11">
        <v>41115</v>
      </c>
      <c r="B611" s="12">
        <v>31</v>
      </c>
      <c r="C611" s="12">
        <v>11346.62</v>
      </c>
      <c r="D611" s="13" t="s">
        <v>2</v>
      </c>
      <c r="E611" s="6">
        <f>Tabella1[[#This Row],[Potenza Prodotta '[Kw']]]*$F$1</f>
        <v>4.6499999999999995</v>
      </c>
    </row>
    <row r="612" spans="1:5" x14ac:dyDescent="0.3">
      <c r="A612" s="11">
        <v>41116</v>
      </c>
      <c r="B612" s="12">
        <v>33.479999999999997</v>
      </c>
      <c r="C612" s="12">
        <v>11380.1</v>
      </c>
      <c r="D612" s="13" t="s">
        <v>2</v>
      </c>
      <c r="E612" s="6">
        <f>Tabella1[[#This Row],[Potenza Prodotta '[Kw']]]*$F$1</f>
        <v>5.0219999999999994</v>
      </c>
    </row>
    <row r="613" spans="1:5" x14ac:dyDescent="0.3">
      <c r="A613" s="11">
        <v>41117</v>
      </c>
      <c r="B613" s="12">
        <v>25</v>
      </c>
      <c r="C613" s="12">
        <v>11405.1</v>
      </c>
      <c r="D613" s="13" t="s">
        <v>2</v>
      </c>
      <c r="E613" s="6">
        <f>Tabella1[[#This Row],[Potenza Prodotta '[Kw']]]*$F$1</f>
        <v>3.75</v>
      </c>
    </row>
    <row r="614" spans="1:5" x14ac:dyDescent="0.3">
      <c r="A614" s="11">
        <v>41118</v>
      </c>
      <c r="B614" s="12">
        <v>13</v>
      </c>
      <c r="C614" s="12">
        <v>11418.1</v>
      </c>
      <c r="D614" s="13" t="s">
        <v>5</v>
      </c>
      <c r="E614" s="6">
        <f>Tabella1[[#This Row],[Potenza Prodotta '[Kw']]]*$F$1</f>
        <v>1.95</v>
      </c>
    </row>
    <row r="615" spans="1:5" x14ac:dyDescent="0.3">
      <c r="A615" s="11">
        <v>41119</v>
      </c>
      <c r="B615" s="12">
        <v>29.3</v>
      </c>
      <c r="C615" s="12">
        <v>11447.4</v>
      </c>
      <c r="D615" s="13" t="s">
        <v>2</v>
      </c>
      <c r="E615" s="6">
        <f>Tabella1[[#This Row],[Potenza Prodotta '[Kw']]]*$F$1</f>
        <v>4.3949999999999996</v>
      </c>
    </row>
    <row r="616" spans="1:5" x14ac:dyDescent="0.3">
      <c r="A616" s="11">
        <v>41120</v>
      </c>
      <c r="B616" s="12">
        <v>30.7</v>
      </c>
      <c r="C616" s="12">
        <v>11478.1</v>
      </c>
      <c r="D616" s="13" t="s">
        <v>2</v>
      </c>
      <c r="E616" s="6">
        <f>Tabella1[[#This Row],[Potenza Prodotta '[Kw']]]*$F$1</f>
        <v>4.6049999999999995</v>
      </c>
    </row>
    <row r="617" spans="1:5" x14ac:dyDescent="0.3">
      <c r="A617" s="11">
        <v>41121</v>
      </c>
      <c r="B617" s="12">
        <v>31.7</v>
      </c>
      <c r="C617" s="12">
        <v>11509.800000000001</v>
      </c>
      <c r="D617" s="13" t="s">
        <v>2</v>
      </c>
      <c r="E617" s="6">
        <f>Tabella1[[#This Row],[Potenza Prodotta '[Kw']]]*$F$1</f>
        <v>4.7549999999999999</v>
      </c>
    </row>
    <row r="618" spans="1:5" x14ac:dyDescent="0.3">
      <c r="A618" s="11">
        <v>41122</v>
      </c>
      <c r="B618" s="12">
        <v>24.5</v>
      </c>
      <c r="C618" s="12">
        <v>11534.300000000001</v>
      </c>
      <c r="D618" s="13" t="s">
        <v>2</v>
      </c>
      <c r="E618" s="6">
        <f>Tabella1[[#This Row],[Potenza Prodotta '[Kw']]]*$F$1</f>
        <v>3.6749999999999998</v>
      </c>
    </row>
    <row r="619" spans="1:5" x14ac:dyDescent="0.3">
      <c r="A619" s="11">
        <v>41123</v>
      </c>
      <c r="B619" s="12">
        <v>25.91</v>
      </c>
      <c r="C619" s="12">
        <v>11560.210000000001</v>
      </c>
      <c r="D619" s="13" t="s">
        <v>2</v>
      </c>
      <c r="E619" s="6">
        <f>Tabella1[[#This Row],[Potenza Prodotta '[Kw']]]*$F$1</f>
        <v>3.8864999999999998</v>
      </c>
    </row>
    <row r="620" spans="1:5" x14ac:dyDescent="0.3">
      <c r="A620" s="11">
        <v>41124</v>
      </c>
      <c r="B620" s="12">
        <v>21.8</v>
      </c>
      <c r="C620" s="12">
        <v>11582.01</v>
      </c>
      <c r="D620" s="13" t="s">
        <v>5</v>
      </c>
      <c r="E620" s="6">
        <f>Tabella1[[#This Row],[Potenza Prodotta '[Kw']]]*$F$1</f>
        <v>3.27</v>
      </c>
    </row>
    <row r="621" spans="1:5" x14ac:dyDescent="0.3">
      <c r="A621" s="11">
        <v>41125</v>
      </c>
      <c r="B621" s="12">
        <v>12</v>
      </c>
      <c r="C621" s="12">
        <v>11594.01</v>
      </c>
      <c r="D621" s="13" t="s">
        <v>5</v>
      </c>
      <c r="E621" s="6">
        <f>Tabella1[[#This Row],[Potenza Prodotta '[Kw']]]*$F$1</f>
        <v>1.7999999999999998</v>
      </c>
    </row>
    <row r="622" spans="1:5" x14ac:dyDescent="0.3">
      <c r="A622" s="11">
        <v>41126</v>
      </c>
      <c r="B622" s="12">
        <v>11.23</v>
      </c>
      <c r="C622" s="12">
        <v>11605.24</v>
      </c>
      <c r="D622" s="13" t="s">
        <v>5</v>
      </c>
      <c r="E622" s="6">
        <f>Tabella1[[#This Row],[Potenza Prodotta '[Kw']]]*$F$1</f>
        <v>1.6845000000000001</v>
      </c>
    </row>
    <row r="623" spans="1:5" x14ac:dyDescent="0.3">
      <c r="A623" s="11">
        <v>41127</v>
      </c>
      <c r="B623" s="12">
        <v>11</v>
      </c>
      <c r="C623" s="12">
        <v>11616.24</v>
      </c>
      <c r="D623" s="13" t="s">
        <v>5</v>
      </c>
      <c r="E623" s="6">
        <f>Tabella1[[#This Row],[Potenza Prodotta '[Kw']]]*$F$1</f>
        <v>1.65</v>
      </c>
    </row>
    <row r="624" spans="1:5" x14ac:dyDescent="0.3">
      <c r="A624" s="11">
        <v>41128</v>
      </c>
      <c r="B624" s="12">
        <v>32</v>
      </c>
      <c r="C624" s="12">
        <v>11648.24</v>
      </c>
      <c r="D624" s="13" t="s">
        <v>2</v>
      </c>
      <c r="E624" s="6">
        <f>Tabella1[[#This Row],[Potenza Prodotta '[Kw']]]*$F$1</f>
        <v>4.8</v>
      </c>
    </row>
    <row r="625" spans="1:5" x14ac:dyDescent="0.3">
      <c r="A625" s="11">
        <v>41129</v>
      </c>
      <c r="B625" s="12">
        <v>33</v>
      </c>
      <c r="C625" s="12">
        <v>11681.24</v>
      </c>
      <c r="D625" s="13" t="s">
        <v>2</v>
      </c>
      <c r="E625" s="6">
        <f>Tabella1[[#This Row],[Potenza Prodotta '[Kw']]]*$F$1</f>
        <v>4.95</v>
      </c>
    </row>
    <row r="626" spans="1:5" x14ac:dyDescent="0.3">
      <c r="A626" s="11">
        <v>41130</v>
      </c>
      <c r="B626" s="12">
        <v>30.3</v>
      </c>
      <c r="C626" s="12">
        <v>11711.539999999999</v>
      </c>
      <c r="D626" s="13" t="s">
        <v>2</v>
      </c>
      <c r="E626" s="6">
        <f>Tabella1[[#This Row],[Potenza Prodotta '[Kw']]]*$F$1</f>
        <v>4.5449999999999999</v>
      </c>
    </row>
    <row r="627" spans="1:5" x14ac:dyDescent="0.3">
      <c r="A627" s="11">
        <v>41131</v>
      </c>
      <c r="B627" s="12">
        <v>33.5</v>
      </c>
      <c r="C627" s="12">
        <v>11745.039999999999</v>
      </c>
      <c r="D627" s="13" t="s">
        <v>2</v>
      </c>
      <c r="E627" s="6">
        <f>Tabella1[[#This Row],[Potenza Prodotta '[Kw']]]*$F$1</f>
        <v>5.0249999999999995</v>
      </c>
    </row>
    <row r="628" spans="1:5" x14ac:dyDescent="0.3">
      <c r="A628" s="11">
        <v>41132</v>
      </c>
      <c r="B628" s="12">
        <v>33.4</v>
      </c>
      <c r="C628" s="12">
        <v>11778.439999999999</v>
      </c>
      <c r="D628" s="13" t="s">
        <v>2</v>
      </c>
      <c r="E628" s="6">
        <f>Tabella1[[#This Row],[Potenza Prodotta '[Kw']]]*$F$1</f>
        <v>5.01</v>
      </c>
    </row>
    <row r="629" spans="1:5" x14ac:dyDescent="0.3">
      <c r="A629" s="11">
        <v>41133</v>
      </c>
      <c r="B629" s="12">
        <v>27</v>
      </c>
      <c r="C629" s="12">
        <v>11805.439999999999</v>
      </c>
      <c r="D629" s="13" t="s">
        <v>2</v>
      </c>
      <c r="E629" s="6">
        <f>Tabella1[[#This Row],[Potenza Prodotta '[Kw']]]*$F$1</f>
        <v>4.05</v>
      </c>
    </row>
    <row r="630" spans="1:5" x14ac:dyDescent="0.3">
      <c r="A630" s="11">
        <v>41134</v>
      </c>
      <c r="B630" s="12">
        <v>27.74</v>
      </c>
      <c r="C630" s="12">
        <v>11833.179999999998</v>
      </c>
      <c r="D630" s="13" t="s">
        <v>2</v>
      </c>
      <c r="E630" s="6">
        <f>Tabella1[[#This Row],[Potenza Prodotta '[Kw']]]*$F$1</f>
        <v>4.1609999999999996</v>
      </c>
    </row>
    <row r="631" spans="1:5" x14ac:dyDescent="0.3">
      <c r="A631" s="11">
        <v>41135</v>
      </c>
      <c r="B631" s="12">
        <v>25.94</v>
      </c>
      <c r="C631" s="12">
        <v>11859.119999999999</v>
      </c>
      <c r="D631" s="13" t="s">
        <v>2</v>
      </c>
      <c r="E631" s="6">
        <f>Tabella1[[#This Row],[Potenza Prodotta '[Kw']]]*$F$1</f>
        <v>3.891</v>
      </c>
    </row>
    <row r="632" spans="1:5" x14ac:dyDescent="0.3">
      <c r="A632" s="11">
        <v>41136</v>
      </c>
      <c r="B632" s="12">
        <v>22</v>
      </c>
      <c r="C632" s="12">
        <v>11881.119999999999</v>
      </c>
      <c r="D632" s="13" t="s">
        <v>2</v>
      </c>
      <c r="E632" s="6">
        <f>Tabella1[[#This Row],[Potenza Prodotta '[Kw']]]*$F$1</f>
        <v>3.3</v>
      </c>
    </row>
    <row r="633" spans="1:5" x14ac:dyDescent="0.3">
      <c r="A633" s="11">
        <v>41137</v>
      </c>
      <c r="B633" s="12">
        <v>24</v>
      </c>
      <c r="C633" s="12">
        <v>11905.119999999999</v>
      </c>
      <c r="D633" s="13" t="s">
        <v>5</v>
      </c>
      <c r="E633" s="6">
        <f>Tabella1[[#This Row],[Potenza Prodotta '[Kw']]]*$F$1</f>
        <v>3.5999999999999996</v>
      </c>
    </row>
    <row r="634" spans="1:5" x14ac:dyDescent="0.3">
      <c r="A634" s="11">
        <v>41138</v>
      </c>
      <c r="B634" s="12">
        <v>32.369999999999997</v>
      </c>
      <c r="C634" s="12">
        <v>11937.49</v>
      </c>
      <c r="D634" s="13" t="s">
        <v>2</v>
      </c>
      <c r="E634" s="6">
        <f>Tabella1[[#This Row],[Potenza Prodotta '[Kw']]]*$F$1</f>
        <v>4.8554999999999993</v>
      </c>
    </row>
    <row r="635" spans="1:5" x14ac:dyDescent="0.3">
      <c r="A635" s="11">
        <v>41139</v>
      </c>
      <c r="B635" s="12">
        <v>31.7</v>
      </c>
      <c r="C635" s="12">
        <v>11969.19</v>
      </c>
      <c r="D635" s="13" t="s">
        <v>2</v>
      </c>
      <c r="E635" s="6">
        <f>Tabella1[[#This Row],[Potenza Prodotta '[Kw']]]*$F$1</f>
        <v>4.7549999999999999</v>
      </c>
    </row>
    <row r="636" spans="1:5" x14ac:dyDescent="0.3">
      <c r="A636" s="11">
        <v>41140</v>
      </c>
      <c r="B636" s="12">
        <v>30.5</v>
      </c>
      <c r="C636" s="12">
        <v>11999.69</v>
      </c>
      <c r="D636" s="13" t="s">
        <v>2</v>
      </c>
      <c r="E636" s="6">
        <f>Tabella1[[#This Row],[Potenza Prodotta '[Kw']]]*$F$1</f>
        <v>4.5750000000000002</v>
      </c>
    </row>
    <row r="637" spans="1:5" x14ac:dyDescent="0.3">
      <c r="A637" s="11">
        <v>41141</v>
      </c>
      <c r="B637" s="12">
        <v>25.53</v>
      </c>
      <c r="C637" s="12">
        <v>12025.220000000001</v>
      </c>
      <c r="D637" s="13" t="s">
        <v>2</v>
      </c>
      <c r="E637" s="6">
        <f>Tabella1[[#This Row],[Potenza Prodotta '[Kw']]]*$F$1</f>
        <v>3.8294999999999999</v>
      </c>
    </row>
    <row r="638" spans="1:5" x14ac:dyDescent="0.3">
      <c r="A638" s="11">
        <v>41142</v>
      </c>
      <c r="B638" s="12">
        <v>29.58</v>
      </c>
      <c r="C638" s="12">
        <v>12054.800000000001</v>
      </c>
      <c r="D638" s="13" t="s">
        <v>2</v>
      </c>
      <c r="E638" s="6">
        <f>Tabella1[[#This Row],[Potenza Prodotta '[Kw']]]*$F$1</f>
        <v>4.4369999999999994</v>
      </c>
    </row>
    <row r="639" spans="1:5" x14ac:dyDescent="0.3">
      <c r="A639" s="11">
        <v>41143</v>
      </c>
      <c r="B639" s="12">
        <v>23.24</v>
      </c>
      <c r="C639" s="12">
        <v>12078.04</v>
      </c>
      <c r="D639" s="13" t="s">
        <v>2</v>
      </c>
      <c r="E639" s="6">
        <f>Tabella1[[#This Row],[Potenza Prodotta '[Kw']]]*$F$1</f>
        <v>3.4859999999999998</v>
      </c>
    </row>
    <row r="640" spans="1:5" x14ac:dyDescent="0.3">
      <c r="A640" s="11">
        <v>41144</v>
      </c>
      <c r="B640" s="12">
        <v>17.78</v>
      </c>
      <c r="C640" s="12">
        <v>12095.820000000002</v>
      </c>
      <c r="D640" s="13" t="s">
        <v>5</v>
      </c>
      <c r="E640" s="6">
        <f>Tabella1[[#This Row],[Potenza Prodotta '[Kw']]]*$F$1</f>
        <v>2.6670000000000003</v>
      </c>
    </row>
    <row r="641" spans="1:5" x14ac:dyDescent="0.3">
      <c r="A641" s="11">
        <v>41145</v>
      </c>
      <c r="B641" s="12">
        <v>14</v>
      </c>
      <c r="C641" s="12">
        <v>12109.820000000002</v>
      </c>
      <c r="D641" s="13" t="s">
        <v>5</v>
      </c>
      <c r="E641" s="6">
        <f>Tabella1[[#This Row],[Potenza Prodotta '[Kw']]]*$F$1</f>
        <v>2.1</v>
      </c>
    </row>
    <row r="642" spans="1:5" x14ac:dyDescent="0.3">
      <c r="A642" s="11">
        <v>41146</v>
      </c>
      <c r="B642" s="12">
        <v>10</v>
      </c>
      <c r="C642" s="12">
        <v>12119.820000000002</v>
      </c>
      <c r="D642" s="13" t="s">
        <v>5</v>
      </c>
      <c r="E642" s="6">
        <f>Tabella1[[#This Row],[Potenza Prodotta '[Kw']]]*$F$1</f>
        <v>1.5</v>
      </c>
    </row>
    <row r="643" spans="1:5" x14ac:dyDescent="0.3">
      <c r="A643" s="11">
        <v>41147</v>
      </c>
      <c r="B643" s="12">
        <v>30</v>
      </c>
      <c r="C643" s="12">
        <v>12149.820000000002</v>
      </c>
      <c r="D643" s="13" t="s">
        <v>2</v>
      </c>
      <c r="E643" s="6">
        <f>Tabella1[[#This Row],[Potenza Prodotta '[Kw']]]*$F$1</f>
        <v>4.5</v>
      </c>
    </row>
    <row r="644" spans="1:5" x14ac:dyDescent="0.3">
      <c r="A644" s="11">
        <v>41148</v>
      </c>
      <c r="B644" s="12">
        <v>29</v>
      </c>
      <c r="C644" s="12">
        <v>12178.820000000002</v>
      </c>
      <c r="D644" s="13" t="s">
        <v>2</v>
      </c>
      <c r="E644" s="6">
        <f>Tabella1[[#This Row],[Potenza Prodotta '[Kw']]]*$F$1</f>
        <v>4.3499999999999996</v>
      </c>
    </row>
    <row r="645" spans="1:5" x14ac:dyDescent="0.3">
      <c r="A645" s="11">
        <v>41149</v>
      </c>
      <c r="B645" s="12">
        <v>28</v>
      </c>
      <c r="C645" s="12">
        <v>12206.820000000002</v>
      </c>
      <c r="D645" s="13" t="s">
        <v>2</v>
      </c>
      <c r="E645" s="6">
        <f>Tabella1[[#This Row],[Potenza Prodotta '[Kw']]]*$F$1</f>
        <v>4.2</v>
      </c>
    </row>
    <row r="646" spans="1:5" x14ac:dyDescent="0.3">
      <c r="A646" s="11">
        <v>41150</v>
      </c>
      <c r="B646" s="12">
        <v>25</v>
      </c>
      <c r="C646" s="12">
        <v>12231.820000000002</v>
      </c>
      <c r="D646" s="13" t="s">
        <v>2</v>
      </c>
      <c r="E646" s="6">
        <f>Tabella1[[#This Row],[Potenza Prodotta '[Kw']]]*$F$1</f>
        <v>3.75</v>
      </c>
    </row>
    <row r="647" spans="1:5" x14ac:dyDescent="0.3">
      <c r="A647" s="11">
        <v>41151</v>
      </c>
      <c r="B647" s="12">
        <v>2</v>
      </c>
      <c r="C647" s="12">
        <v>12233.820000000002</v>
      </c>
      <c r="D647" s="13" t="s">
        <v>5</v>
      </c>
      <c r="E647" s="6">
        <f>Tabella1[[#This Row],[Potenza Prodotta '[Kw']]]*$F$1</f>
        <v>0.3</v>
      </c>
    </row>
    <row r="648" spans="1:5" x14ac:dyDescent="0.3">
      <c r="A648" s="11">
        <v>41152</v>
      </c>
      <c r="B648" s="12">
        <v>18</v>
      </c>
      <c r="C648" s="12">
        <v>12251.820000000002</v>
      </c>
      <c r="D648" s="13" t="s">
        <v>5</v>
      </c>
      <c r="E648" s="6">
        <f>Tabella1[[#This Row],[Potenza Prodotta '[Kw']]]*$F$1</f>
        <v>2.6999999999999997</v>
      </c>
    </row>
    <row r="649" spans="1:5" x14ac:dyDescent="0.3">
      <c r="A649" s="11">
        <v>41153</v>
      </c>
      <c r="B649" s="12">
        <v>9</v>
      </c>
      <c r="C649" s="12">
        <v>12260.820000000002</v>
      </c>
      <c r="D649" s="13" t="s">
        <v>5</v>
      </c>
      <c r="E649" s="6">
        <f>Tabella1[[#This Row],[Potenza Prodotta '[Kw']]]*$F$1</f>
        <v>1.3499999999999999</v>
      </c>
    </row>
    <row r="650" spans="1:5" x14ac:dyDescent="0.3">
      <c r="A650" s="11">
        <v>41154</v>
      </c>
      <c r="B650" s="12">
        <v>29.51</v>
      </c>
      <c r="C650" s="12">
        <v>12290.330000000002</v>
      </c>
      <c r="D650" s="13" t="s">
        <v>3</v>
      </c>
      <c r="E650" s="6">
        <f>Tabella1[[#This Row],[Potenza Prodotta '[Kw']]]*$F$1</f>
        <v>4.4264999999999999</v>
      </c>
    </row>
    <row r="651" spans="1:5" x14ac:dyDescent="0.3">
      <c r="A651" s="11">
        <v>41155</v>
      </c>
      <c r="B651" s="12">
        <v>11</v>
      </c>
      <c r="C651" s="12">
        <v>12301.330000000002</v>
      </c>
      <c r="D651" s="13" t="s">
        <v>5</v>
      </c>
      <c r="E651" s="6">
        <f>Tabella1[[#This Row],[Potenza Prodotta '[Kw']]]*$F$1</f>
        <v>1.65</v>
      </c>
    </row>
    <row r="652" spans="1:5" x14ac:dyDescent="0.3">
      <c r="A652" s="11">
        <v>41156</v>
      </c>
      <c r="B652" s="12">
        <v>11.5</v>
      </c>
      <c r="C652" s="12">
        <v>12312.830000000002</v>
      </c>
      <c r="D652" s="13" t="s">
        <v>5</v>
      </c>
      <c r="E652" s="6">
        <f>Tabella1[[#This Row],[Potenza Prodotta '[Kw']]]*$F$1</f>
        <v>1.7249999999999999</v>
      </c>
    </row>
    <row r="653" spans="1:5" x14ac:dyDescent="0.3">
      <c r="A653" s="11">
        <v>41157</v>
      </c>
      <c r="B653" s="12">
        <v>25.7</v>
      </c>
      <c r="C653" s="12">
        <v>12338.530000000002</v>
      </c>
      <c r="D653" s="13" t="s">
        <v>2</v>
      </c>
      <c r="E653" s="6">
        <f>Tabella1[[#This Row],[Potenza Prodotta '[Kw']]]*$F$1</f>
        <v>3.8549999999999995</v>
      </c>
    </row>
    <row r="654" spans="1:5" x14ac:dyDescent="0.3">
      <c r="A654" s="11">
        <v>41158</v>
      </c>
      <c r="B654" s="12">
        <v>28.7</v>
      </c>
      <c r="C654" s="12">
        <v>12367.230000000003</v>
      </c>
      <c r="D654" s="13" t="s">
        <v>2</v>
      </c>
      <c r="E654" s="6">
        <f>Tabella1[[#This Row],[Potenza Prodotta '[Kw']]]*$F$1</f>
        <v>4.3049999999999997</v>
      </c>
    </row>
    <row r="655" spans="1:5" x14ac:dyDescent="0.3">
      <c r="A655" s="11">
        <v>41159</v>
      </c>
      <c r="B655" s="12">
        <v>28.9</v>
      </c>
      <c r="C655" s="12">
        <v>12396.130000000003</v>
      </c>
      <c r="D655" s="13" t="s">
        <v>2</v>
      </c>
      <c r="E655" s="6">
        <f>Tabella1[[#This Row],[Potenza Prodotta '[Kw']]]*$F$1</f>
        <v>4.335</v>
      </c>
    </row>
    <row r="656" spans="1:5" x14ac:dyDescent="0.3">
      <c r="A656" s="11">
        <v>41160</v>
      </c>
      <c r="B656" s="12">
        <v>29</v>
      </c>
      <c r="C656" s="12">
        <v>12425.130000000003</v>
      </c>
      <c r="D656" s="13" t="s">
        <v>2</v>
      </c>
      <c r="E656" s="6">
        <f>Tabella1[[#This Row],[Potenza Prodotta '[Kw']]]*$F$1</f>
        <v>4.3499999999999996</v>
      </c>
    </row>
    <row r="657" spans="1:5" x14ac:dyDescent="0.3">
      <c r="A657" s="11">
        <v>41161</v>
      </c>
      <c r="B657" s="12">
        <v>29.2</v>
      </c>
      <c r="C657" s="12">
        <v>12454.330000000004</v>
      </c>
      <c r="D657" s="13" t="s">
        <v>2</v>
      </c>
      <c r="E657" s="6">
        <f>Tabella1[[#This Row],[Potenza Prodotta '[Kw']]]*$F$1</f>
        <v>4.38</v>
      </c>
    </row>
    <row r="658" spans="1:5" x14ac:dyDescent="0.3">
      <c r="A658" s="11">
        <v>41162</v>
      </c>
      <c r="B658" s="12">
        <v>24.78</v>
      </c>
      <c r="C658" s="12">
        <v>12479.110000000004</v>
      </c>
      <c r="D658" s="13" t="s">
        <v>2</v>
      </c>
      <c r="E658" s="6">
        <f>Tabella1[[#This Row],[Potenza Prodotta '[Kw']]]*$F$1</f>
        <v>3.7170000000000001</v>
      </c>
    </row>
    <row r="659" spans="1:5" x14ac:dyDescent="0.3">
      <c r="A659" s="11">
        <v>41163</v>
      </c>
      <c r="B659" s="12">
        <v>20.13</v>
      </c>
      <c r="C659" s="12">
        <v>12499.240000000003</v>
      </c>
      <c r="D659" s="13" t="s">
        <v>2</v>
      </c>
      <c r="E659" s="6">
        <f>Tabella1[[#This Row],[Potenza Prodotta '[Kw']]]*$F$1</f>
        <v>3.0194999999999999</v>
      </c>
    </row>
    <row r="660" spans="1:5" x14ac:dyDescent="0.3">
      <c r="A660" s="11">
        <v>41164</v>
      </c>
      <c r="B660" s="12">
        <v>7.31</v>
      </c>
      <c r="C660" s="12">
        <v>12506.550000000003</v>
      </c>
      <c r="D660" s="13" t="s">
        <v>5</v>
      </c>
      <c r="E660" s="6">
        <f>Tabella1[[#This Row],[Potenza Prodotta '[Kw']]]*$F$1</f>
        <v>1.0964999999999998</v>
      </c>
    </row>
    <row r="661" spans="1:5" x14ac:dyDescent="0.3">
      <c r="A661" s="11">
        <v>41165</v>
      </c>
      <c r="B661" s="12">
        <v>26.62</v>
      </c>
      <c r="C661" s="12">
        <v>12533.170000000004</v>
      </c>
      <c r="D661" s="13" t="s">
        <v>2</v>
      </c>
      <c r="E661" s="6">
        <f>Tabella1[[#This Row],[Potenza Prodotta '[Kw']]]*$F$1</f>
        <v>3.9929999999999999</v>
      </c>
    </row>
    <row r="662" spans="1:5" x14ac:dyDescent="0.3">
      <c r="A662" s="11">
        <v>41166</v>
      </c>
      <c r="B662" s="12">
        <v>28</v>
      </c>
      <c r="C662" s="12">
        <v>12561.170000000004</v>
      </c>
      <c r="D662" s="13" t="s">
        <v>2</v>
      </c>
      <c r="E662" s="6">
        <f>Tabella1[[#This Row],[Potenza Prodotta '[Kw']]]*$F$1</f>
        <v>4.2</v>
      </c>
    </row>
    <row r="663" spans="1:5" x14ac:dyDescent="0.3">
      <c r="A663" s="11">
        <v>41167</v>
      </c>
      <c r="B663" s="12">
        <v>28.95</v>
      </c>
      <c r="C663" s="12">
        <v>12590.120000000004</v>
      </c>
      <c r="D663" s="13" t="s">
        <v>2</v>
      </c>
      <c r="E663" s="6">
        <f>Tabella1[[#This Row],[Potenza Prodotta '[Kw']]]*$F$1</f>
        <v>4.3424999999999994</v>
      </c>
    </row>
    <row r="664" spans="1:5" x14ac:dyDescent="0.3">
      <c r="A664" s="11">
        <v>41168</v>
      </c>
      <c r="B664" s="12">
        <v>22</v>
      </c>
      <c r="C664" s="12">
        <v>12612.120000000004</v>
      </c>
      <c r="D664" s="13" t="s">
        <v>2</v>
      </c>
      <c r="E664" s="6">
        <f>Tabella1[[#This Row],[Potenza Prodotta '[Kw']]]*$F$1</f>
        <v>3.3</v>
      </c>
    </row>
    <row r="665" spans="1:5" x14ac:dyDescent="0.3">
      <c r="A665" s="11">
        <v>41169</v>
      </c>
      <c r="B665" s="12">
        <v>27</v>
      </c>
      <c r="C665" s="12">
        <v>12639.120000000004</v>
      </c>
      <c r="D665" s="13" t="s">
        <v>2</v>
      </c>
      <c r="E665" s="6">
        <f>Tabella1[[#This Row],[Potenza Prodotta '[Kw']]]*$F$1</f>
        <v>4.05</v>
      </c>
    </row>
    <row r="666" spans="1:5" x14ac:dyDescent="0.3">
      <c r="A666" s="11">
        <v>41170</v>
      </c>
      <c r="B666" s="12">
        <v>21</v>
      </c>
      <c r="C666" s="12">
        <v>12660.120000000004</v>
      </c>
      <c r="D666" s="13" t="s">
        <v>2</v>
      </c>
      <c r="E666" s="6">
        <f>Tabella1[[#This Row],[Potenza Prodotta '[Kw']]]*$F$1</f>
        <v>3.15</v>
      </c>
    </row>
    <row r="667" spans="1:5" x14ac:dyDescent="0.3">
      <c r="A667" s="11">
        <v>41171</v>
      </c>
      <c r="B667" s="12">
        <v>12</v>
      </c>
      <c r="C667" s="12">
        <v>12672.120000000004</v>
      </c>
      <c r="D667" s="13" t="s">
        <v>5</v>
      </c>
      <c r="E667" s="6">
        <f>Tabella1[[#This Row],[Potenza Prodotta '[Kw']]]*$F$1</f>
        <v>1.7999999999999998</v>
      </c>
    </row>
    <row r="668" spans="1:5" x14ac:dyDescent="0.3">
      <c r="A668" s="11">
        <v>41172</v>
      </c>
      <c r="B668" s="12">
        <v>27</v>
      </c>
      <c r="C668" s="12">
        <v>12699.120000000004</v>
      </c>
      <c r="D668" s="13" t="s">
        <v>2</v>
      </c>
      <c r="E668" s="6">
        <f>Tabella1[[#This Row],[Potenza Prodotta '[Kw']]]*$F$1</f>
        <v>4.05</v>
      </c>
    </row>
    <row r="669" spans="1:5" x14ac:dyDescent="0.3">
      <c r="A669" s="11">
        <v>41173</v>
      </c>
      <c r="B669" s="12">
        <v>10</v>
      </c>
      <c r="C669" s="12">
        <v>12709.120000000004</v>
      </c>
      <c r="D669" s="13" t="s">
        <v>5</v>
      </c>
      <c r="E669" s="6">
        <f>Tabella1[[#This Row],[Potenza Prodotta '[Kw']]]*$F$1</f>
        <v>1.5</v>
      </c>
    </row>
    <row r="670" spans="1:5" x14ac:dyDescent="0.3">
      <c r="A670" s="11">
        <v>41174</v>
      </c>
      <c r="B670" s="12">
        <v>21</v>
      </c>
      <c r="C670" s="12">
        <v>12730.120000000004</v>
      </c>
      <c r="D670" s="13" t="s">
        <v>2</v>
      </c>
      <c r="E670" s="6">
        <f>Tabella1[[#This Row],[Potenza Prodotta '[Kw']]]*$F$1</f>
        <v>3.15</v>
      </c>
    </row>
    <row r="671" spans="1:5" x14ac:dyDescent="0.3">
      <c r="A671" s="11">
        <v>41175</v>
      </c>
      <c r="B671" s="12">
        <v>2</v>
      </c>
      <c r="C671" s="12">
        <v>12732.120000000004</v>
      </c>
      <c r="D671" s="13" t="s">
        <v>5</v>
      </c>
      <c r="E671" s="6">
        <f>Tabella1[[#This Row],[Potenza Prodotta '[Kw']]]*$F$1</f>
        <v>0.3</v>
      </c>
    </row>
    <row r="672" spans="1:5" x14ac:dyDescent="0.3">
      <c r="A672" s="11">
        <v>41176</v>
      </c>
      <c r="B672" s="12">
        <v>9</v>
      </c>
      <c r="C672" s="12">
        <v>12741.120000000004</v>
      </c>
      <c r="D672" s="13" t="s">
        <v>5</v>
      </c>
      <c r="E672" s="6">
        <f>Tabella1[[#This Row],[Potenza Prodotta '[Kw']]]*$F$1</f>
        <v>1.3499999999999999</v>
      </c>
    </row>
    <row r="673" spans="1:5" x14ac:dyDescent="0.3">
      <c r="A673" s="11">
        <v>41177</v>
      </c>
      <c r="B673" s="12">
        <v>7.68</v>
      </c>
      <c r="C673" s="12">
        <v>12748.800000000005</v>
      </c>
      <c r="D673" s="13" t="s">
        <v>5</v>
      </c>
      <c r="E673" s="6">
        <f>Tabella1[[#This Row],[Potenza Prodotta '[Kw']]]*$F$1</f>
        <v>1.1519999999999999</v>
      </c>
    </row>
    <row r="674" spans="1:5" x14ac:dyDescent="0.3">
      <c r="A674" s="11">
        <v>41178</v>
      </c>
      <c r="B674" s="12">
        <v>2</v>
      </c>
      <c r="C674" s="12">
        <v>12750.800000000005</v>
      </c>
      <c r="D674" s="13" t="s">
        <v>5</v>
      </c>
      <c r="E674" s="6">
        <f>Tabella1[[#This Row],[Potenza Prodotta '[Kw']]]*$F$1</f>
        <v>0.3</v>
      </c>
    </row>
    <row r="675" spans="1:5" x14ac:dyDescent="0.3">
      <c r="A675" s="11">
        <v>41179</v>
      </c>
      <c r="B675" s="12">
        <v>17.920000000000002</v>
      </c>
      <c r="C675" s="12">
        <v>12768.720000000005</v>
      </c>
      <c r="D675" s="13" t="s">
        <v>5</v>
      </c>
      <c r="E675" s="6">
        <f>Tabella1[[#This Row],[Potenza Prodotta '[Kw']]]*$F$1</f>
        <v>2.6880000000000002</v>
      </c>
    </row>
    <row r="676" spans="1:5" x14ac:dyDescent="0.3">
      <c r="A676" s="11">
        <v>41180</v>
      </c>
      <c r="B676" s="12">
        <v>18.12</v>
      </c>
      <c r="C676" s="12">
        <v>12786.840000000006</v>
      </c>
      <c r="D676" s="13" t="s">
        <v>5</v>
      </c>
      <c r="E676" s="6">
        <f>Tabella1[[#This Row],[Potenza Prodotta '[Kw']]]*$F$1</f>
        <v>2.718</v>
      </c>
    </row>
    <row r="677" spans="1:5" x14ac:dyDescent="0.3">
      <c r="A677" s="11">
        <v>41181</v>
      </c>
      <c r="B677" s="12">
        <v>1.1000000000000001</v>
      </c>
      <c r="C677" s="12">
        <v>12787.940000000006</v>
      </c>
      <c r="D677" s="13" t="s">
        <v>5</v>
      </c>
      <c r="E677" s="6">
        <f>Tabella1[[#This Row],[Potenza Prodotta '[Kw']]]*$F$1</f>
        <v>0.16500000000000001</v>
      </c>
    </row>
    <row r="678" spans="1:5" x14ac:dyDescent="0.3">
      <c r="A678" s="11">
        <v>41182</v>
      </c>
      <c r="B678" s="12">
        <v>12.1</v>
      </c>
      <c r="C678" s="12">
        <v>12800.040000000006</v>
      </c>
      <c r="D678" s="13" t="s">
        <v>5</v>
      </c>
      <c r="E678" s="6">
        <f>Tabella1[[#This Row],[Potenza Prodotta '[Kw']]]*$F$1</f>
        <v>1.8149999999999999</v>
      </c>
    </row>
    <row r="679" spans="1:5" x14ac:dyDescent="0.3">
      <c r="A679" s="11">
        <v>41183</v>
      </c>
      <c r="B679" s="12">
        <v>14.11</v>
      </c>
      <c r="C679" s="12">
        <v>12814.150000000007</v>
      </c>
      <c r="D679" s="13" t="s">
        <v>5</v>
      </c>
      <c r="E679" s="6">
        <f>Tabella1[[#This Row],[Potenza Prodotta '[Kw']]]*$F$1</f>
        <v>2.1164999999999998</v>
      </c>
    </row>
    <row r="680" spans="1:5" x14ac:dyDescent="0.3">
      <c r="A680" s="11">
        <v>41184</v>
      </c>
      <c r="B680" s="12">
        <v>20</v>
      </c>
      <c r="C680" s="12">
        <v>12834.150000000007</v>
      </c>
      <c r="D680" s="13" t="s">
        <v>5</v>
      </c>
      <c r="E680" s="6">
        <f>Tabella1[[#This Row],[Potenza Prodotta '[Kw']]]*$F$1</f>
        <v>3</v>
      </c>
    </row>
    <row r="681" spans="1:5" x14ac:dyDescent="0.3">
      <c r="A681" s="11">
        <v>41185</v>
      </c>
      <c r="B681" s="12">
        <v>22</v>
      </c>
      <c r="C681" s="12">
        <v>12856.150000000007</v>
      </c>
      <c r="D681" s="13" t="s">
        <v>5</v>
      </c>
      <c r="E681" s="6">
        <f>Tabella1[[#This Row],[Potenza Prodotta '[Kw']]]*$F$1</f>
        <v>3.3</v>
      </c>
    </row>
    <row r="682" spans="1:5" x14ac:dyDescent="0.3">
      <c r="A682" s="11">
        <v>41186</v>
      </c>
      <c r="B682" s="12">
        <v>9.5</v>
      </c>
      <c r="C682" s="12">
        <v>12865.650000000007</v>
      </c>
      <c r="D682" s="13" t="s">
        <v>5</v>
      </c>
      <c r="E682" s="6">
        <f>Tabella1[[#This Row],[Potenza Prodotta '[Kw']]]*$F$1</f>
        <v>1.425</v>
      </c>
    </row>
    <row r="683" spans="1:5" x14ac:dyDescent="0.3">
      <c r="A683" s="11">
        <v>41187</v>
      </c>
      <c r="B683" s="12">
        <v>25</v>
      </c>
      <c r="C683" s="12">
        <v>12890.650000000007</v>
      </c>
      <c r="D683" s="13" t="s">
        <v>2</v>
      </c>
      <c r="E683" s="6">
        <f>Tabella1[[#This Row],[Potenza Prodotta '[Kw']]]*$F$1</f>
        <v>3.75</v>
      </c>
    </row>
    <row r="684" spans="1:5" x14ac:dyDescent="0.3">
      <c r="A684" s="11">
        <v>41188</v>
      </c>
      <c r="B684" s="12">
        <v>21.77</v>
      </c>
      <c r="C684" s="12">
        <v>12912.420000000007</v>
      </c>
      <c r="D684" s="13" t="s">
        <v>2</v>
      </c>
      <c r="E684" s="6">
        <f>Tabella1[[#This Row],[Potenza Prodotta '[Kw']]]*$F$1</f>
        <v>3.2654999999999998</v>
      </c>
    </row>
    <row r="685" spans="1:5" x14ac:dyDescent="0.3">
      <c r="A685" s="11">
        <v>41189</v>
      </c>
      <c r="B685" s="12">
        <v>18.079999999999998</v>
      </c>
      <c r="C685" s="12">
        <v>12930.500000000007</v>
      </c>
      <c r="D685" s="13" t="s">
        <v>2</v>
      </c>
      <c r="E685" s="6">
        <f>Tabella1[[#This Row],[Potenza Prodotta '[Kw']]]*$F$1</f>
        <v>2.7119999999999997</v>
      </c>
    </row>
    <row r="686" spans="1:5" x14ac:dyDescent="0.3">
      <c r="A686" s="11">
        <v>41190</v>
      </c>
      <c r="B686" s="12">
        <v>18</v>
      </c>
      <c r="C686" s="12">
        <v>12948.500000000007</v>
      </c>
      <c r="D686" s="13" t="s">
        <v>2</v>
      </c>
      <c r="E686" s="6">
        <f>Tabella1[[#This Row],[Potenza Prodotta '[Kw']]]*$F$1</f>
        <v>2.6999999999999997</v>
      </c>
    </row>
    <row r="687" spans="1:5" x14ac:dyDescent="0.3">
      <c r="A687" s="11">
        <v>41191</v>
      </c>
      <c r="B687" s="12">
        <v>16.5</v>
      </c>
      <c r="C687" s="12">
        <v>12965.000000000007</v>
      </c>
      <c r="D687" s="13" t="s">
        <v>5</v>
      </c>
      <c r="E687" s="6">
        <f>Tabella1[[#This Row],[Potenza Prodotta '[Kw']]]*$F$1</f>
        <v>2.4750000000000001</v>
      </c>
    </row>
    <row r="688" spans="1:5" x14ac:dyDescent="0.3">
      <c r="A688" s="11">
        <v>41192</v>
      </c>
      <c r="B688" s="12">
        <v>11</v>
      </c>
      <c r="C688" s="12">
        <v>12976.000000000007</v>
      </c>
      <c r="D688" s="13" t="s">
        <v>5</v>
      </c>
      <c r="E688" s="6">
        <f>Tabella1[[#This Row],[Potenza Prodotta '[Kw']]]*$F$1</f>
        <v>1.65</v>
      </c>
    </row>
    <row r="689" spans="1:5" x14ac:dyDescent="0.3">
      <c r="A689" s="11">
        <v>41193</v>
      </c>
      <c r="B689" s="12">
        <v>12</v>
      </c>
      <c r="C689" s="12">
        <v>12988.000000000007</v>
      </c>
      <c r="D689" s="13" t="s">
        <v>5</v>
      </c>
      <c r="E689" s="6">
        <f>Tabella1[[#This Row],[Potenza Prodotta '[Kw']]]*$F$1</f>
        <v>1.7999999999999998</v>
      </c>
    </row>
    <row r="690" spans="1:5" x14ac:dyDescent="0.3">
      <c r="A690" s="11">
        <v>41194</v>
      </c>
      <c r="B690" s="12">
        <v>9.65</v>
      </c>
      <c r="C690" s="12">
        <v>12997.650000000007</v>
      </c>
      <c r="D690" s="13" t="s">
        <v>5</v>
      </c>
      <c r="E690" s="6">
        <f>Tabella1[[#This Row],[Potenza Prodotta '[Kw']]]*$F$1</f>
        <v>1.4475</v>
      </c>
    </row>
    <row r="691" spans="1:5" x14ac:dyDescent="0.3">
      <c r="A691" s="11">
        <v>41195</v>
      </c>
      <c r="B691" s="12">
        <v>3</v>
      </c>
      <c r="C691" s="12">
        <v>13000.650000000007</v>
      </c>
      <c r="D691" s="13" t="s">
        <v>5</v>
      </c>
      <c r="E691" s="6">
        <f>Tabella1[[#This Row],[Potenza Prodotta '[Kw']]]*$F$1</f>
        <v>0.44999999999999996</v>
      </c>
    </row>
    <row r="692" spans="1:5" x14ac:dyDescent="0.3">
      <c r="A692" s="11">
        <v>41196</v>
      </c>
      <c r="B692" s="12">
        <v>3</v>
      </c>
      <c r="C692" s="12">
        <v>13003.650000000007</v>
      </c>
      <c r="D692" s="13" t="s">
        <v>5</v>
      </c>
      <c r="E692" s="6">
        <f>Tabella1[[#This Row],[Potenza Prodotta '[Kw']]]*$F$1</f>
        <v>0.44999999999999996</v>
      </c>
    </row>
    <row r="693" spans="1:5" x14ac:dyDescent="0.3">
      <c r="A693" s="11">
        <v>41197</v>
      </c>
      <c r="B693" s="12">
        <v>4</v>
      </c>
      <c r="C693" s="12">
        <v>13007.650000000007</v>
      </c>
      <c r="D693" s="13" t="s">
        <v>5</v>
      </c>
      <c r="E693" s="6">
        <f>Tabella1[[#This Row],[Potenza Prodotta '[Kw']]]*$F$1</f>
        <v>0.6</v>
      </c>
    </row>
    <row r="694" spans="1:5" x14ac:dyDescent="0.3">
      <c r="A694" s="11">
        <v>41198</v>
      </c>
      <c r="B694" s="12">
        <v>7</v>
      </c>
      <c r="C694" s="12">
        <v>13014.650000000007</v>
      </c>
      <c r="D694" s="13" t="s">
        <v>5</v>
      </c>
      <c r="E694" s="6">
        <f>Tabella1[[#This Row],[Potenza Prodotta '[Kw']]]*$F$1</f>
        <v>1.05</v>
      </c>
    </row>
    <row r="695" spans="1:5" x14ac:dyDescent="0.3">
      <c r="A695" s="11">
        <v>41199</v>
      </c>
      <c r="B695" s="12">
        <v>7</v>
      </c>
      <c r="C695" s="12">
        <v>13021.650000000007</v>
      </c>
      <c r="D695" s="13" t="s">
        <v>5</v>
      </c>
      <c r="E695" s="6">
        <f>Tabella1[[#This Row],[Potenza Prodotta '[Kw']]]*$F$1</f>
        <v>1.05</v>
      </c>
    </row>
    <row r="696" spans="1:5" x14ac:dyDescent="0.3">
      <c r="A696" s="11">
        <v>41200</v>
      </c>
      <c r="B696" s="12">
        <v>16</v>
      </c>
      <c r="C696" s="12">
        <v>13037.650000000007</v>
      </c>
      <c r="D696" s="13" t="s">
        <v>2</v>
      </c>
      <c r="E696" s="6">
        <f>Tabella1[[#This Row],[Potenza Prodotta '[Kw']]]*$F$1</f>
        <v>2.4</v>
      </c>
    </row>
    <row r="697" spans="1:5" x14ac:dyDescent="0.3">
      <c r="A697" s="11">
        <v>41201</v>
      </c>
      <c r="B697" s="12">
        <v>17</v>
      </c>
      <c r="C697" s="12">
        <v>13054.650000000007</v>
      </c>
      <c r="D697" s="13" t="s">
        <v>3</v>
      </c>
      <c r="E697" s="6">
        <f>Tabella1[[#This Row],[Potenza Prodotta '[Kw']]]*$F$1</f>
        <v>2.5499999999999998</v>
      </c>
    </row>
    <row r="698" spans="1:5" x14ac:dyDescent="0.3">
      <c r="A698" s="11">
        <v>41202</v>
      </c>
      <c r="B698" s="12">
        <v>19.32</v>
      </c>
      <c r="C698" s="12">
        <v>13073.970000000007</v>
      </c>
      <c r="D698" s="13" t="s">
        <v>2</v>
      </c>
      <c r="E698" s="6">
        <f>Tabella1[[#This Row],[Potenza Prodotta '[Kw']]]*$F$1</f>
        <v>2.8980000000000001</v>
      </c>
    </row>
    <row r="699" spans="1:5" x14ac:dyDescent="0.3">
      <c r="A699" s="11">
        <v>41203</v>
      </c>
      <c r="B699" s="12">
        <v>20</v>
      </c>
      <c r="C699" s="12">
        <v>13093.970000000007</v>
      </c>
      <c r="D699" s="13" t="s">
        <v>3</v>
      </c>
      <c r="E699" s="6">
        <f>Tabella1[[#This Row],[Potenza Prodotta '[Kw']]]*$F$1</f>
        <v>3</v>
      </c>
    </row>
    <row r="700" spans="1:5" x14ac:dyDescent="0.3">
      <c r="A700" s="11">
        <v>41204</v>
      </c>
      <c r="B700" s="12">
        <v>20</v>
      </c>
      <c r="C700" s="12">
        <v>13113.970000000007</v>
      </c>
      <c r="D700" s="13" t="s">
        <v>3</v>
      </c>
      <c r="E700" s="6">
        <f>Tabella1[[#This Row],[Potenza Prodotta '[Kw']]]*$F$1</f>
        <v>3</v>
      </c>
    </row>
    <row r="701" spans="1:5" x14ac:dyDescent="0.3">
      <c r="A701" s="11">
        <v>41205</v>
      </c>
      <c r="B701" s="12">
        <v>20</v>
      </c>
      <c r="C701" s="12">
        <v>13133.970000000007</v>
      </c>
      <c r="D701" s="13" t="s">
        <v>2</v>
      </c>
      <c r="E701" s="6">
        <f>Tabella1[[#This Row],[Potenza Prodotta '[Kw']]]*$F$1</f>
        <v>3</v>
      </c>
    </row>
    <row r="702" spans="1:5" x14ac:dyDescent="0.3">
      <c r="A702" s="11">
        <v>41206</v>
      </c>
      <c r="B702" s="12">
        <v>17</v>
      </c>
      <c r="C702" s="12">
        <v>13150.970000000007</v>
      </c>
      <c r="D702" s="13" t="s">
        <v>5</v>
      </c>
      <c r="E702" s="6">
        <f>Tabella1[[#This Row],[Potenza Prodotta '[Kw']]]*$F$1</f>
        <v>2.5499999999999998</v>
      </c>
    </row>
    <row r="703" spans="1:5" x14ac:dyDescent="0.3">
      <c r="A703" s="11">
        <v>41207</v>
      </c>
      <c r="B703" s="12">
        <v>17</v>
      </c>
      <c r="C703" s="12">
        <v>13167.970000000007</v>
      </c>
      <c r="D703" s="13" t="s">
        <v>5</v>
      </c>
      <c r="E703" s="6">
        <f>Tabella1[[#This Row],[Potenza Prodotta '[Kw']]]*$F$1</f>
        <v>2.5499999999999998</v>
      </c>
    </row>
    <row r="704" spans="1:5" x14ac:dyDescent="0.3">
      <c r="A704" s="11">
        <v>41208</v>
      </c>
      <c r="B704" s="12">
        <v>8</v>
      </c>
      <c r="C704" s="12">
        <v>13175.970000000007</v>
      </c>
      <c r="D704" s="13" t="s">
        <v>5</v>
      </c>
      <c r="E704" s="6">
        <f>Tabella1[[#This Row],[Potenza Prodotta '[Kw']]]*$F$1</f>
        <v>1.2</v>
      </c>
    </row>
    <row r="705" spans="1:5" x14ac:dyDescent="0.3">
      <c r="A705" s="11">
        <v>41209</v>
      </c>
      <c r="B705" s="12">
        <v>7.65</v>
      </c>
      <c r="C705" s="12">
        <v>13183.620000000006</v>
      </c>
      <c r="D705" s="13" t="s">
        <v>5</v>
      </c>
      <c r="E705" s="6">
        <f>Tabella1[[#This Row],[Potenza Prodotta '[Kw']]]*$F$1</f>
        <v>1.1475</v>
      </c>
    </row>
    <row r="706" spans="1:5" x14ac:dyDescent="0.3">
      <c r="A706" s="11">
        <v>41210</v>
      </c>
      <c r="B706" s="12">
        <v>2</v>
      </c>
      <c r="C706" s="12">
        <v>13185.620000000006</v>
      </c>
      <c r="D706" s="13" t="s">
        <v>4</v>
      </c>
      <c r="E706" s="6">
        <f>Tabella1[[#This Row],[Potenza Prodotta '[Kw']]]*$F$1</f>
        <v>0.3</v>
      </c>
    </row>
    <row r="707" spans="1:5" x14ac:dyDescent="0.3">
      <c r="A707" s="11">
        <v>41211</v>
      </c>
      <c r="B707" s="12">
        <v>19</v>
      </c>
      <c r="C707" s="12">
        <v>13204.620000000006</v>
      </c>
      <c r="D707" s="13" t="s">
        <v>2</v>
      </c>
      <c r="E707" s="6">
        <f>Tabella1[[#This Row],[Potenza Prodotta '[Kw']]]*$F$1</f>
        <v>2.85</v>
      </c>
    </row>
    <row r="708" spans="1:5" x14ac:dyDescent="0.3">
      <c r="A708" s="11">
        <v>41212</v>
      </c>
      <c r="B708" s="12">
        <v>18</v>
      </c>
      <c r="C708" s="12">
        <v>13222.620000000006</v>
      </c>
      <c r="D708" s="13" t="s">
        <v>2</v>
      </c>
      <c r="E708" s="6">
        <f>Tabella1[[#This Row],[Potenza Prodotta '[Kw']]]*$F$1</f>
        <v>2.6999999999999997</v>
      </c>
    </row>
    <row r="709" spans="1:5" x14ac:dyDescent="0.3">
      <c r="A709" s="11">
        <v>41213</v>
      </c>
      <c r="B709" s="12">
        <v>18</v>
      </c>
      <c r="C709" s="12">
        <v>13240.620000000006</v>
      </c>
      <c r="D709" s="13" t="s">
        <v>2</v>
      </c>
      <c r="E709" s="6">
        <f>Tabella1[[#This Row],[Potenza Prodotta '[Kw']]]*$F$1</f>
        <v>2.6999999999999997</v>
      </c>
    </row>
    <row r="710" spans="1:5" x14ac:dyDescent="0.3">
      <c r="A710" s="11">
        <v>41214</v>
      </c>
      <c r="B710" s="12">
        <v>7</v>
      </c>
      <c r="C710" s="12">
        <v>13247.620000000006</v>
      </c>
      <c r="D710" s="13" t="s">
        <v>5</v>
      </c>
      <c r="E710" s="6">
        <f>Tabella1[[#This Row],[Potenza Prodotta '[Kw']]]*$F$1</f>
        <v>1.05</v>
      </c>
    </row>
    <row r="711" spans="1:5" x14ac:dyDescent="0.3">
      <c r="A711" s="11">
        <v>41215</v>
      </c>
      <c r="B711" s="12">
        <v>5</v>
      </c>
      <c r="C711" s="12">
        <v>13252.620000000006</v>
      </c>
      <c r="D711" s="13" t="s">
        <v>5</v>
      </c>
      <c r="E711" s="6">
        <f>Tabella1[[#This Row],[Potenza Prodotta '[Kw']]]*$F$1</f>
        <v>0.75</v>
      </c>
    </row>
    <row r="712" spans="1:5" x14ac:dyDescent="0.3">
      <c r="A712" s="11">
        <v>41216</v>
      </c>
      <c r="B712" s="12">
        <v>6</v>
      </c>
      <c r="C712" s="12">
        <v>13258.620000000006</v>
      </c>
      <c r="D712" s="13" t="s">
        <v>5</v>
      </c>
      <c r="E712" s="6">
        <f>Tabella1[[#This Row],[Potenza Prodotta '[Kw']]]*$F$1</f>
        <v>0.89999999999999991</v>
      </c>
    </row>
    <row r="713" spans="1:5" x14ac:dyDescent="0.3">
      <c r="A713" s="11">
        <v>41217</v>
      </c>
      <c r="B713" s="12">
        <v>4</v>
      </c>
      <c r="C713" s="12">
        <v>13262.620000000006</v>
      </c>
      <c r="D713" s="13" t="s">
        <v>5</v>
      </c>
      <c r="E713" s="6">
        <f>Tabella1[[#This Row],[Potenza Prodotta '[Kw']]]*$F$1</f>
        <v>0.6</v>
      </c>
    </row>
    <row r="714" spans="1:5" x14ac:dyDescent="0.3">
      <c r="A714" s="11">
        <v>41218</v>
      </c>
      <c r="B714" s="12">
        <v>19</v>
      </c>
      <c r="C714" s="12">
        <v>13281.620000000006</v>
      </c>
      <c r="D714" s="13" t="s">
        <v>2</v>
      </c>
      <c r="E714" s="6">
        <f>Tabella1[[#This Row],[Potenza Prodotta '[Kw']]]*$F$1</f>
        <v>2.85</v>
      </c>
    </row>
    <row r="715" spans="1:5" x14ac:dyDescent="0.3">
      <c r="A715" s="11">
        <v>41219</v>
      </c>
      <c r="B715" s="12">
        <v>19</v>
      </c>
      <c r="C715" s="12">
        <v>13300.620000000006</v>
      </c>
      <c r="D715" s="13" t="s">
        <v>2</v>
      </c>
      <c r="E715" s="6">
        <f>Tabella1[[#This Row],[Potenza Prodotta '[Kw']]]*$F$1</f>
        <v>2.85</v>
      </c>
    </row>
    <row r="716" spans="1:5" x14ac:dyDescent="0.3">
      <c r="A716" s="11">
        <v>41220</v>
      </c>
      <c r="B716" s="12">
        <v>17</v>
      </c>
      <c r="C716" s="12">
        <v>13317.620000000006</v>
      </c>
      <c r="D716" s="13" t="s">
        <v>2</v>
      </c>
      <c r="E716" s="6">
        <f>Tabella1[[#This Row],[Potenza Prodotta '[Kw']]]*$F$1</f>
        <v>2.5499999999999998</v>
      </c>
    </row>
    <row r="717" spans="1:5" x14ac:dyDescent="0.3">
      <c r="A717" s="11">
        <v>41221</v>
      </c>
      <c r="B717" s="12">
        <v>17</v>
      </c>
      <c r="C717" s="12">
        <v>13334.620000000006</v>
      </c>
      <c r="D717" s="13" t="s">
        <v>2</v>
      </c>
      <c r="E717" s="6">
        <f>Tabella1[[#This Row],[Potenza Prodotta '[Kw']]]*$F$1</f>
        <v>2.5499999999999998</v>
      </c>
    </row>
    <row r="718" spans="1:5" x14ac:dyDescent="0.3">
      <c r="A718" s="11">
        <v>41222</v>
      </c>
      <c r="B718" s="12">
        <v>17</v>
      </c>
      <c r="C718" s="12">
        <v>13351.620000000006</v>
      </c>
      <c r="D718" s="13" t="s">
        <v>2</v>
      </c>
      <c r="E718" s="6">
        <f>Tabella1[[#This Row],[Potenza Prodotta '[Kw']]]*$F$1</f>
        <v>2.5499999999999998</v>
      </c>
    </row>
    <row r="719" spans="1:5" x14ac:dyDescent="0.3">
      <c r="A719" s="11">
        <v>41223</v>
      </c>
      <c r="B719" s="12">
        <v>1</v>
      </c>
      <c r="C719" s="12">
        <v>13352.620000000006</v>
      </c>
      <c r="D719" s="13" t="s">
        <v>5</v>
      </c>
      <c r="E719" s="6">
        <f>Tabella1[[#This Row],[Potenza Prodotta '[Kw']]]*$F$1</f>
        <v>0.15</v>
      </c>
    </row>
    <row r="720" spans="1:5" x14ac:dyDescent="0.3">
      <c r="A720" s="11">
        <v>41224</v>
      </c>
      <c r="B720" s="12">
        <v>1</v>
      </c>
      <c r="C720" s="12">
        <v>13353.620000000006</v>
      </c>
      <c r="D720" s="13" t="s">
        <v>5</v>
      </c>
      <c r="E720" s="6">
        <f>Tabella1[[#This Row],[Potenza Prodotta '[Kw']]]*$F$1</f>
        <v>0.15</v>
      </c>
    </row>
    <row r="721" spans="1:5" x14ac:dyDescent="0.3">
      <c r="A721" s="11">
        <v>41225</v>
      </c>
      <c r="B721" s="12">
        <v>6</v>
      </c>
      <c r="C721" s="12">
        <v>13359.620000000006</v>
      </c>
      <c r="D721" s="13" t="s">
        <v>5</v>
      </c>
      <c r="E721" s="6">
        <f>Tabella1[[#This Row],[Potenza Prodotta '[Kw']]]*$F$1</f>
        <v>0.89999999999999991</v>
      </c>
    </row>
    <row r="722" spans="1:5" x14ac:dyDescent="0.3">
      <c r="A722" s="11">
        <v>41226</v>
      </c>
      <c r="B722" s="12">
        <v>12</v>
      </c>
      <c r="C722" s="12">
        <v>13371.620000000006</v>
      </c>
      <c r="D722" s="13" t="s">
        <v>2</v>
      </c>
      <c r="E722" s="6">
        <f>Tabella1[[#This Row],[Potenza Prodotta '[Kw']]]*$F$1</f>
        <v>1.7999999999999998</v>
      </c>
    </row>
    <row r="723" spans="1:5" x14ac:dyDescent="0.3">
      <c r="A723" s="11">
        <v>41227</v>
      </c>
      <c r="B723" s="12">
        <v>18</v>
      </c>
      <c r="C723" s="12">
        <v>13389.620000000006</v>
      </c>
      <c r="D723" s="13" t="s">
        <v>2</v>
      </c>
      <c r="E723" s="6">
        <f>Tabella1[[#This Row],[Potenza Prodotta '[Kw']]]*$F$1</f>
        <v>2.6999999999999997</v>
      </c>
    </row>
    <row r="724" spans="1:5" x14ac:dyDescent="0.3">
      <c r="A724" s="11">
        <v>41228</v>
      </c>
      <c r="B724" s="12">
        <v>18</v>
      </c>
      <c r="C724" s="12">
        <v>13407.620000000006</v>
      </c>
      <c r="D724" s="13" t="s">
        <v>2</v>
      </c>
      <c r="E724" s="6">
        <f>Tabella1[[#This Row],[Potenza Prodotta '[Kw']]]*$F$1</f>
        <v>2.6999999999999997</v>
      </c>
    </row>
    <row r="725" spans="1:5" x14ac:dyDescent="0.3">
      <c r="A725" s="11">
        <v>41229</v>
      </c>
      <c r="B725" s="12">
        <v>18</v>
      </c>
      <c r="C725" s="12">
        <v>13425.620000000006</v>
      </c>
      <c r="D725" s="13" t="s">
        <v>2</v>
      </c>
      <c r="E725" s="6">
        <f>Tabella1[[#This Row],[Potenza Prodotta '[Kw']]]*$F$1</f>
        <v>2.6999999999999997</v>
      </c>
    </row>
    <row r="726" spans="1:5" x14ac:dyDescent="0.3">
      <c r="A726" s="11">
        <v>41230</v>
      </c>
      <c r="B726" s="12">
        <v>16.899999999999999</v>
      </c>
      <c r="C726" s="12">
        <v>13442.520000000006</v>
      </c>
      <c r="D726" s="13" t="s">
        <v>2</v>
      </c>
      <c r="E726" s="6">
        <f>Tabella1[[#This Row],[Potenza Prodotta '[Kw']]]*$F$1</f>
        <v>2.5349999999999997</v>
      </c>
    </row>
    <row r="727" spans="1:5" x14ac:dyDescent="0.3">
      <c r="A727" s="11">
        <v>41231</v>
      </c>
      <c r="B727" s="12">
        <v>12</v>
      </c>
      <c r="C727" s="12">
        <v>13454.520000000006</v>
      </c>
      <c r="D727" s="13" t="s">
        <v>2</v>
      </c>
      <c r="E727" s="6">
        <f>Tabella1[[#This Row],[Potenza Prodotta '[Kw']]]*$F$1</f>
        <v>1.7999999999999998</v>
      </c>
    </row>
    <row r="728" spans="1:5" x14ac:dyDescent="0.3">
      <c r="A728" s="11">
        <v>41232</v>
      </c>
      <c r="B728" s="12">
        <v>12</v>
      </c>
      <c r="C728" s="12">
        <v>13466.520000000006</v>
      </c>
      <c r="D728" s="13" t="s">
        <v>2</v>
      </c>
      <c r="E728" s="6">
        <f>Tabella1[[#This Row],[Potenza Prodotta '[Kw']]]*$F$1</f>
        <v>1.7999999999999998</v>
      </c>
    </row>
    <row r="729" spans="1:5" x14ac:dyDescent="0.3">
      <c r="A729" s="11">
        <v>41233</v>
      </c>
      <c r="B729" s="12">
        <v>12</v>
      </c>
      <c r="C729" s="12">
        <v>13478.520000000006</v>
      </c>
      <c r="D729" s="13" t="s">
        <v>2</v>
      </c>
      <c r="E729" s="6">
        <f>Tabella1[[#This Row],[Potenza Prodotta '[Kw']]]*$F$1</f>
        <v>1.7999999999999998</v>
      </c>
    </row>
    <row r="730" spans="1:5" x14ac:dyDescent="0.3">
      <c r="A730" s="11">
        <v>41234</v>
      </c>
      <c r="B730" s="12">
        <v>8</v>
      </c>
      <c r="C730" s="12">
        <v>13486.520000000006</v>
      </c>
      <c r="D730" s="13" t="s">
        <v>5</v>
      </c>
      <c r="E730" s="6">
        <f>Tabella1[[#This Row],[Potenza Prodotta '[Kw']]]*$F$1</f>
        <v>1.2</v>
      </c>
    </row>
    <row r="731" spans="1:5" x14ac:dyDescent="0.3">
      <c r="A731" s="11">
        <v>41235</v>
      </c>
      <c r="B731" s="12">
        <v>9</v>
      </c>
      <c r="C731" s="12">
        <v>13495.520000000006</v>
      </c>
      <c r="D731" s="13" t="s">
        <v>5</v>
      </c>
      <c r="E731" s="6">
        <f>Tabella1[[#This Row],[Potenza Prodotta '[Kw']]]*$F$1</f>
        <v>1.3499999999999999</v>
      </c>
    </row>
    <row r="732" spans="1:5" x14ac:dyDescent="0.3">
      <c r="A732" s="11">
        <v>41236</v>
      </c>
      <c r="B732" s="12">
        <v>8.7200000000000006</v>
      </c>
      <c r="C732" s="12">
        <v>13504.240000000005</v>
      </c>
      <c r="D732" s="13" t="s">
        <v>5</v>
      </c>
      <c r="E732" s="6">
        <f>Tabella1[[#This Row],[Potenza Prodotta '[Kw']]]*$F$1</f>
        <v>1.3080000000000001</v>
      </c>
    </row>
    <row r="733" spans="1:5" x14ac:dyDescent="0.3">
      <c r="A733" s="11">
        <v>41237</v>
      </c>
      <c r="B733" s="12">
        <v>10.26</v>
      </c>
      <c r="C733" s="12">
        <v>13514.500000000005</v>
      </c>
      <c r="D733" s="13" t="s">
        <v>5</v>
      </c>
      <c r="E733" s="6">
        <f>Tabella1[[#This Row],[Potenza Prodotta '[Kw']]]*$F$1</f>
        <v>1.5389999999999999</v>
      </c>
    </row>
    <row r="734" spans="1:5" x14ac:dyDescent="0.3">
      <c r="A734" s="11">
        <v>41238</v>
      </c>
      <c r="B734" s="12">
        <v>4</v>
      </c>
      <c r="C734" s="12">
        <v>13518.500000000005</v>
      </c>
      <c r="D734" s="13" t="s">
        <v>5</v>
      </c>
      <c r="E734" s="6">
        <f>Tabella1[[#This Row],[Potenza Prodotta '[Kw']]]*$F$1</f>
        <v>0.6</v>
      </c>
    </row>
    <row r="735" spans="1:5" x14ac:dyDescent="0.3">
      <c r="A735" s="11">
        <v>41239</v>
      </c>
      <c r="B735" s="12">
        <v>4</v>
      </c>
      <c r="C735" s="12">
        <v>13522.500000000005</v>
      </c>
      <c r="D735" s="13" t="s">
        <v>5</v>
      </c>
      <c r="E735" s="6">
        <f>Tabella1[[#This Row],[Potenza Prodotta '[Kw']]]*$F$1</f>
        <v>0.6</v>
      </c>
    </row>
    <row r="736" spans="1:5" x14ac:dyDescent="0.3">
      <c r="A736" s="11">
        <v>41240</v>
      </c>
      <c r="B736" s="12">
        <v>6</v>
      </c>
      <c r="C736" s="12">
        <v>13528.500000000005</v>
      </c>
      <c r="D736" s="13" t="s">
        <v>5</v>
      </c>
      <c r="E736" s="6">
        <f>Tabella1[[#This Row],[Potenza Prodotta '[Kw']]]*$F$1</f>
        <v>0.89999999999999991</v>
      </c>
    </row>
    <row r="737" spans="1:5" x14ac:dyDescent="0.3">
      <c r="A737" s="11">
        <v>41241</v>
      </c>
      <c r="B737" s="12">
        <v>4</v>
      </c>
      <c r="C737" s="12">
        <v>13532.500000000005</v>
      </c>
      <c r="D737" s="13" t="s">
        <v>5</v>
      </c>
      <c r="E737" s="6">
        <f>Tabella1[[#This Row],[Potenza Prodotta '[Kw']]]*$F$1</f>
        <v>0.6</v>
      </c>
    </row>
    <row r="738" spans="1:5" x14ac:dyDescent="0.3">
      <c r="A738" s="11">
        <v>41242</v>
      </c>
      <c r="B738" s="12">
        <v>4</v>
      </c>
      <c r="C738" s="12">
        <v>13536.500000000005</v>
      </c>
      <c r="D738" s="13" t="s">
        <v>5</v>
      </c>
      <c r="E738" s="6">
        <f>Tabella1[[#This Row],[Potenza Prodotta '[Kw']]]*$F$1</f>
        <v>0.6</v>
      </c>
    </row>
    <row r="739" spans="1:5" x14ac:dyDescent="0.3">
      <c r="A739" s="11">
        <v>41243</v>
      </c>
      <c r="B739" s="12">
        <v>4</v>
      </c>
      <c r="C739" s="12">
        <v>13540.500000000005</v>
      </c>
      <c r="D739" s="13" t="s">
        <v>5</v>
      </c>
      <c r="E739" s="6">
        <f>Tabella1[[#This Row],[Potenza Prodotta '[Kw']]]*$F$1</f>
        <v>0.6</v>
      </c>
    </row>
    <row r="740" spans="1:5" x14ac:dyDescent="0.3">
      <c r="A740" s="11">
        <v>41244</v>
      </c>
      <c r="B740" s="12">
        <v>3</v>
      </c>
      <c r="C740" s="12">
        <v>13543.500000000005</v>
      </c>
      <c r="D740" s="13" t="s">
        <v>5</v>
      </c>
      <c r="E740" s="6">
        <f>Tabella1[[#This Row],[Potenza Prodotta '[Kw']]]*$F$1</f>
        <v>0.44999999999999996</v>
      </c>
    </row>
    <row r="741" spans="1:5" x14ac:dyDescent="0.3">
      <c r="A741" s="11">
        <v>41245</v>
      </c>
      <c r="B741" s="12">
        <v>14.95</v>
      </c>
      <c r="C741" s="12">
        <v>13558.450000000006</v>
      </c>
      <c r="D741" s="13" t="s">
        <v>2</v>
      </c>
      <c r="E741" s="6">
        <f>Tabella1[[#This Row],[Potenza Prodotta '[Kw']]]*$F$1</f>
        <v>2.2424999999999997</v>
      </c>
    </row>
    <row r="742" spans="1:5" x14ac:dyDescent="0.3">
      <c r="A742" s="11">
        <v>41246</v>
      </c>
      <c r="B742" s="12">
        <v>10</v>
      </c>
      <c r="C742" s="12">
        <v>13568.450000000006</v>
      </c>
      <c r="D742" s="13" t="s">
        <v>5</v>
      </c>
      <c r="E742" s="6">
        <f>Tabella1[[#This Row],[Potenza Prodotta '[Kw']]]*$F$1</f>
        <v>1.5</v>
      </c>
    </row>
    <row r="743" spans="1:5" x14ac:dyDescent="0.3">
      <c r="A743" s="11">
        <v>41247</v>
      </c>
      <c r="B743" s="12">
        <v>10</v>
      </c>
      <c r="C743" s="12">
        <v>13578.450000000006</v>
      </c>
      <c r="D743" s="13" t="s">
        <v>5</v>
      </c>
      <c r="E743" s="6">
        <f>Tabella1[[#This Row],[Potenza Prodotta '[Kw']]]*$F$1</f>
        <v>1.5</v>
      </c>
    </row>
    <row r="744" spans="1:5" x14ac:dyDescent="0.3">
      <c r="A744" s="11">
        <v>41248</v>
      </c>
      <c r="B744" s="12">
        <v>10</v>
      </c>
      <c r="C744" s="12">
        <v>13588.450000000006</v>
      </c>
      <c r="D744" s="13" t="s">
        <v>5</v>
      </c>
      <c r="E744" s="6">
        <f>Tabella1[[#This Row],[Potenza Prodotta '[Kw']]]*$F$1</f>
        <v>1.5</v>
      </c>
    </row>
    <row r="745" spans="1:5" x14ac:dyDescent="0.3">
      <c r="A745" s="11">
        <v>41249</v>
      </c>
      <c r="B745" s="12">
        <v>10</v>
      </c>
      <c r="C745" s="12">
        <v>13598.450000000006</v>
      </c>
      <c r="D745" s="13" t="s">
        <v>5</v>
      </c>
      <c r="E745" s="6">
        <f>Tabella1[[#This Row],[Potenza Prodotta '[Kw']]]*$F$1</f>
        <v>1.5</v>
      </c>
    </row>
    <row r="746" spans="1:5" x14ac:dyDescent="0.3">
      <c r="A746" s="11">
        <v>41250</v>
      </c>
      <c r="B746" s="12">
        <v>10</v>
      </c>
      <c r="C746" s="12">
        <v>13608.450000000006</v>
      </c>
      <c r="D746" s="13" t="s">
        <v>5</v>
      </c>
      <c r="E746" s="6">
        <f>Tabella1[[#This Row],[Potenza Prodotta '[Kw']]]*$F$1</f>
        <v>1.5</v>
      </c>
    </row>
    <row r="747" spans="1:5" x14ac:dyDescent="0.3">
      <c r="A747" s="11">
        <v>41251</v>
      </c>
      <c r="B747" s="12">
        <v>10</v>
      </c>
      <c r="C747" s="12">
        <v>13618.450000000006</v>
      </c>
      <c r="D747" s="13" t="s">
        <v>5</v>
      </c>
      <c r="E747" s="6">
        <f>Tabella1[[#This Row],[Potenza Prodotta '[Kw']]]*$F$1</f>
        <v>1.5</v>
      </c>
    </row>
    <row r="748" spans="1:5" x14ac:dyDescent="0.3">
      <c r="A748" s="11">
        <v>41252</v>
      </c>
      <c r="B748" s="12">
        <v>15.5</v>
      </c>
      <c r="C748" s="12">
        <v>13633.950000000006</v>
      </c>
      <c r="D748" s="13" t="s">
        <v>5</v>
      </c>
      <c r="E748" s="6">
        <f>Tabella1[[#This Row],[Potenza Prodotta '[Kw']]]*$F$1</f>
        <v>2.3249999999999997</v>
      </c>
    </row>
    <row r="749" spans="1:5" x14ac:dyDescent="0.3">
      <c r="A749" s="11">
        <v>41253</v>
      </c>
      <c r="B749" s="12">
        <v>13</v>
      </c>
      <c r="C749" s="12">
        <v>13646.950000000006</v>
      </c>
      <c r="D749" s="13" t="s">
        <v>2</v>
      </c>
      <c r="E749" s="6">
        <f>Tabella1[[#This Row],[Potenza Prodotta '[Kw']]]*$F$1</f>
        <v>1.95</v>
      </c>
    </row>
    <row r="750" spans="1:5" x14ac:dyDescent="0.3">
      <c r="A750" s="11">
        <v>41254</v>
      </c>
      <c r="B750" s="12">
        <v>10</v>
      </c>
      <c r="C750" s="12">
        <v>13656.950000000006</v>
      </c>
      <c r="D750" s="13" t="s">
        <v>2</v>
      </c>
      <c r="E750" s="6">
        <f>Tabella1[[#This Row],[Potenza Prodotta '[Kw']]]*$F$1</f>
        <v>1.5</v>
      </c>
    </row>
    <row r="751" spans="1:5" x14ac:dyDescent="0.3">
      <c r="A751" s="11">
        <v>41255</v>
      </c>
      <c r="B751" s="12">
        <v>10</v>
      </c>
      <c r="C751" s="12">
        <v>13666.950000000006</v>
      </c>
      <c r="D751" s="13" t="s">
        <v>5</v>
      </c>
      <c r="E751" s="6">
        <f>Tabella1[[#This Row],[Potenza Prodotta '[Kw']]]*$F$1</f>
        <v>1.5</v>
      </c>
    </row>
    <row r="752" spans="1:5" x14ac:dyDescent="0.3">
      <c r="A752" s="11">
        <v>41256</v>
      </c>
      <c r="B752" s="12">
        <v>10</v>
      </c>
      <c r="C752" s="12">
        <v>13676.950000000006</v>
      </c>
      <c r="D752" s="13" t="s">
        <v>5</v>
      </c>
      <c r="E752" s="6">
        <f>Tabella1[[#This Row],[Potenza Prodotta '[Kw']]]*$F$1</f>
        <v>1.5</v>
      </c>
    </row>
    <row r="753" spans="1:5" x14ac:dyDescent="0.3">
      <c r="A753" s="11">
        <v>41257</v>
      </c>
      <c r="B753" s="12">
        <v>10</v>
      </c>
      <c r="C753" s="12">
        <v>13686.950000000006</v>
      </c>
      <c r="D753" s="13" t="s">
        <v>5</v>
      </c>
      <c r="E753" s="6">
        <f>Tabella1[[#This Row],[Potenza Prodotta '[Kw']]]*$F$1</f>
        <v>1.5</v>
      </c>
    </row>
    <row r="754" spans="1:5" x14ac:dyDescent="0.3">
      <c r="A754" s="11">
        <v>41258</v>
      </c>
      <c r="B754" s="12">
        <v>7.42</v>
      </c>
      <c r="C754" s="12">
        <v>13694.370000000006</v>
      </c>
      <c r="D754" s="13" t="s">
        <v>5</v>
      </c>
      <c r="E754" s="6">
        <f>Tabella1[[#This Row],[Potenza Prodotta '[Kw']]]*$F$1</f>
        <v>1.113</v>
      </c>
    </row>
    <row r="755" spans="1:5" x14ac:dyDescent="0.3">
      <c r="A755" s="11">
        <v>41259</v>
      </c>
      <c r="B755" s="12">
        <v>13.73</v>
      </c>
      <c r="C755" s="12">
        <v>13708.100000000006</v>
      </c>
      <c r="D755" s="13" t="s">
        <v>2</v>
      </c>
      <c r="E755" s="6">
        <f>Tabella1[[#This Row],[Potenza Prodotta '[Kw']]]*$F$1</f>
        <v>2.0594999999999999</v>
      </c>
    </row>
    <row r="756" spans="1:5" x14ac:dyDescent="0.3">
      <c r="A756" s="11">
        <v>41260</v>
      </c>
      <c r="B756" s="12">
        <v>14.2</v>
      </c>
      <c r="C756" s="12">
        <v>13722.300000000007</v>
      </c>
      <c r="D756" s="13" t="s">
        <v>2</v>
      </c>
      <c r="E756" s="6">
        <f>Tabella1[[#This Row],[Potenza Prodotta '[Kw']]]*$F$1</f>
        <v>2.13</v>
      </c>
    </row>
    <row r="757" spans="1:5" x14ac:dyDescent="0.3">
      <c r="A757" s="11">
        <v>41261</v>
      </c>
      <c r="B757" s="12">
        <v>8</v>
      </c>
      <c r="C757" s="12">
        <v>13730.300000000007</v>
      </c>
      <c r="D757" s="13" t="s">
        <v>5</v>
      </c>
      <c r="E757" s="6">
        <f>Tabella1[[#This Row],[Potenza Prodotta '[Kw']]]*$F$1</f>
        <v>1.2</v>
      </c>
    </row>
    <row r="758" spans="1:5" x14ac:dyDescent="0.3">
      <c r="A758" s="11">
        <v>41262</v>
      </c>
      <c r="B758" s="12">
        <v>10</v>
      </c>
      <c r="C758" s="12">
        <v>13740.300000000007</v>
      </c>
      <c r="D758" s="13" t="s">
        <v>2</v>
      </c>
      <c r="E758" s="6">
        <f>Tabella1[[#This Row],[Potenza Prodotta '[Kw']]]*$F$1</f>
        <v>1.5</v>
      </c>
    </row>
    <row r="759" spans="1:5" x14ac:dyDescent="0.3">
      <c r="A759" s="11">
        <v>41263</v>
      </c>
      <c r="B759" s="12">
        <v>12</v>
      </c>
      <c r="C759" s="12">
        <v>13752.300000000007</v>
      </c>
      <c r="D759" s="13" t="s">
        <v>2</v>
      </c>
      <c r="E759" s="6">
        <f>Tabella1[[#This Row],[Potenza Prodotta '[Kw']]]*$F$1</f>
        <v>1.7999999999999998</v>
      </c>
    </row>
    <row r="760" spans="1:5" x14ac:dyDescent="0.3">
      <c r="A760" s="11">
        <v>41264</v>
      </c>
      <c r="B760" s="12">
        <v>13.41</v>
      </c>
      <c r="C760" s="12">
        <v>13765.710000000006</v>
      </c>
      <c r="D760" s="13" t="s">
        <v>2</v>
      </c>
      <c r="E760" s="6">
        <f>Tabella1[[#This Row],[Potenza Prodotta '[Kw']]]*$F$1</f>
        <v>2.0114999999999998</v>
      </c>
    </row>
    <row r="761" spans="1:5" x14ac:dyDescent="0.3">
      <c r="A761" s="11">
        <v>41265</v>
      </c>
      <c r="B761" s="12">
        <v>8</v>
      </c>
      <c r="C761" s="12">
        <v>13773.710000000006</v>
      </c>
      <c r="D761" s="13" t="s">
        <v>5</v>
      </c>
      <c r="E761" s="6">
        <f>Tabella1[[#This Row],[Potenza Prodotta '[Kw']]]*$F$1</f>
        <v>1.2</v>
      </c>
    </row>
    <row r="762" spans="1:5" x14ac:dyDescent="0.3">
      <c r="A762" s="11">
        <v>41266</v>
      </c>
      <c r="B762" s="12">
        <v>8</v>
      </c>
      <c r="C762" s="12">
        <v>13781.710000000006</v>
      </c>
      <c r="D762" s="13" t="s">
        <v>5</v>
      </c>
      <c r="E762" s="6">
        <f>Tabella1[[#This Row],[Potenza Prodotta '[Kw']]]*$F$1</f>
        <v>1.2</v>
      </c>
    </row>
    <row r="763" spans="1:5" x14ac:dyDescent="0.3">
      <c r="A763" s="11">
        <v>41267</v>
      </c>
      <c r="B763" s="12">
        <v>9</v>
      </c>
      <c r="C763" s="12">
        <v>13790.710000000006</v>
      </c>
      <c r="D763" s="13" t="s">
        <v>5</v>
      </c>
      <c r="E763" s="6">
        <f>Tabella1[[#This Row],[Potenza Prodotta '[Kw']]]*$F$1</f>
        <v>1.3499999999999999</v>
      </c>
    </row>
    <row r="764" spans="1:5" x14ac:dyDescent="0.3">
      <c r="A764" s="11">
        <v>41268</v>
      </c>
      <c r="B764" s="12">
        <v>5</v>
      </c>
      <c r="C764" s="12">
        <v>13795.710000000006</v>
      </c>
      <c r="D764" s="13" t="s">
        <v>5</v>
      </c>
      <c r="E764" s="6">
        <f>Tabella1[[#This Row],[Potenza Prodotta '[Kw']]]*$F$1</f>
        <v>0.75</v>
      </c>
    </row>
    <row r="765" spans="1:5" x14ac:dyDescent="0.3">
      <c r="A765" s="11">
        <v>41269</v>
      </c>
      <c r="B765" s="12">
        <v>10</v>
      </c>
      <c r="C765" s="12">
        <v>13805.710000000006</v>
      </c>
      <c r="D765" s="13" t="s">
        <v>2</v>
      </c>
      <c r="E765" s="6">
        <f>Tabella1[[#This Row],[Potenza Prodotta '[Kw']]]*$F$1</f>
        <v>1.5</v>
      </c>
    </row>
    <row r="766" spans="1:5" x14ac:dyDescent="0.3">
      <c r="A766" s="11">
        <v>41270</v>
      </c>
      <c r="B766" s="12">
        <v>5</v>
      </c>
      <c r="C766" s="12">
        <v>13810.710000000006</v>
      </c>
      <c r="D766" s="13" t="s">
        <v>5</v>
      </c>
      <c r="E766" s="6">
        <f>Tabella1[[#This Row],[Potenza Prodotta '[Kw']]]*$F$1</f>
        <v>0.75</v>
      </c>
    </row>
    <row r="767" spans="1:5" x14ac:dyDescent="0.3">
      <c r="A767" s="11">
        <v>41271</v>
      </c>
      <c r="B767" s="12">
        <v>14</v>
      </c>
      <c r="C767" s="12">
        <v>13824.710000000006</v>
      </c>
      <c r="D767" s="13" t="s">
        <v>2</v>
      </c>
      <c r="E767" s="6">
        <f>Tabella1[[#This Row],[Potenza Prodotta '[Kw']]]*$F$1</f>
        <v>2.1</v>
      </c>
    </row>
    <row r="768" spans="1:5" x14ac:dyDescent="0.3">
      <c r="A768" s="11">
        <v>41272</v>
      </c>
      <c r="B768" s="12">
        <v>14</v>
      </c>
      <c r="C768" s="12">
        <v>13838.710000000006</v>
      </c>
      <c r="D768" s="13" t="s">
        <v>2</v>
      </c>
      <c r="E768" s="6">
        <f>Tabella1[[#This Row],[Potenza Prodotta '[Kw']]]*$F$1</f>
        <v>2.1</v>
      </c>
    </row>
    <row r="769" spans="1:5" x14ac:dyDescent="0.3">
      <c r="A769" s="11">
        <v>41273</v>
      </c>
      <c r="B769" s="12">
        <v>14.82</v>
      </c>
      <c r="C769" s="12">
        <v>13853.530000000006</v>
      </c>
      <c r="D769" s="13" t="s">
        <v>2</v>
      </c>
      <c r="E769" s="6">
        <f>Tabella1[[#This Row],[Potenza Prodotta '[Kw']]]*$F$1</f>
        <v>2.2229999999999999</v>
      </c>
    </row>
    <row r="770" spans="1:5" x14ac:dyDescent="0.3">
      <c r="A770" s="11">
        <v>41274</v>
      </c>
      <c r="B770" s="12">
        <v>14.4</v>
      </c>
      <c r="C770" s="12">
        <v>13867.930000000006</v>
      </c>
      <c r="D770" s="13" t="s">
        <v>2</v>
      </c>
      <c r="E770" s="6">
        <f>Tabella1[[#This Row],[Potenza Prodotta '[Kw']]]*$F$1</f>
        <v>2.16</v>
      </c>
    </row>
    <row r="771" spans="1:5" x14ac:dyDescent="0.3">
      <c r="A771" s="11">
        <v>41275</v>
      </c>
      <c r="B771" s="12">
        <v>6.09</v>
      </c>
      <c r="C771" s="12">
        <v>13874.020000000006</v>
      </c>
      <c r="D771" s="13" t="s">
        <v>5</v>
      </c>
      <c r="E771" s="6">
        <f>Tabella1[[#This Row],[Potenza Prodotta '[Kw']]]*$F$1</f>
        <v>0.91349999999999998</v>
      </c>
    </row>
    <row r="772" spans="1:5" x14ac:dyDescent="0.3">
      <c r="A772" s="11">
        <v>41276</v>
      </c>
      <c r="B772" s="12">
        <v>14.5</v>
      </c>
      <c r="C772" s="12">
        <v>13888.520000000006</v>
      </c>
      <c r="D772" s="13" t="s">
        <v>2</v>
      </c>
      <c r="E772" s="6">
        <f>Tabella1[[#This Row],[Potenza Prodotta '[Kw']]]*$F$1</f>
        <v>2.1749999999999998</v>
      </c>
    </row>
    <row r="773" spans="1:5" x14ac:dyDescent="0.3">
      <c r="A773" s="11">
        <v>41277</v>
      </c>
      <c r="B773" s="12">
        <v>14</v>
      </c>
      <c r="C773" s="12">
        <v>13902.520000000006</v>
      </c>
      <c r="D773" s="13" t="s">
        <v>2</v>
      </c>
      <c r="E773" s="6">
        <f>Tabella1[[#This Row],[Potenza Prodotta '[Kw']]]*$F$1</f>
        <v>2.1</v>
      </c>
    </row>
    <row r="774" spans="1:5" x14ac:dyDescent="0.3">
      <c r="A774" s="11">
        <v>41278</v>
      </c>
      <c r="B774" s="12">
        <v>15</v>
      </c>
      <c r="C774" s="12">
        <v>13917.520000000006</v>
      </c>
      <c r="D774" s="13" t="s">
        <v>2</v>
      </c>
      <c r="E774" s="6">
        <f>Tabella1[[#This Row],[Potenza Prodotta '[Kw']]]*$F$1</f>
        <v>2.25</v>
      </c>
    </row>
    <row r="775" spans="1:5" x14ac:dyDescent="0.3">
      <c r="A775" s="11">
        <v>41279</v>
      </c>
      <c r="B775" s="12">
        <v>13.83</v>
      </c>
      <c r="C775" s="12">
        <v>13931.350000000006</v>
      </c>
      <c r="D775" s="13" t="s">
        <v>2</v>
      </c>
      <c r="E775" s="6">
        <f>Tabella1[[#This Row],[Potenza Prodotta '[Kw']]]*$F$1</f>
        <v>2.0745</v>
      </c>
    </row>
    <row r="776" spans="1:5" x14ac:dyDescent="0.3">
      <c r="A776" s="11">
        <v>41280</v>
      </c>
      <c r="B776" s="12">
        <v>10</v>
      </c>
      <c r="C776" s="12">
        <v>13941.350000000006</v>
      </c>
      <c r="D776" s="13" t="s">
        <v>2</v>
      </c>
      <c r="E776" s="6">
        <f>Tabella1[[#This Row],[Potenza Prodotta '[Kw']]]*$F$1</f>
        <v>1.5</v>
      </c>
    </row>
    <row r="777" spans="1:5" x14ac:dyDescent="0.3">
      <c r="A777" s="11">
        <v>41281</v>
      </c>
      <c r="B777" s="12">
        <v>14.3</v>
      </c>
      <c r="C777" s="12">
        <v>13955.650000000005</v>
      </c>
      <c r="D777" s="13" t="s">
        <v>2</v>
      </c>
      <c r="E777" s="6">
        <f>Tabella1[[#This Row],[Potenza Prodotta '[Kw']]]*$F$1</f>
        <v>2.145</v>
      </c>
    </row>
    <row r="778" spans="1:5" x14ac:dyDescent="0.3">
      <c r="A778" s="11">
        <v>41282</v>
      </c>
      <c r="B778" s="12">
        <v>14.7</v>
      </c>
      <c r="C778" s="12">
        <v>13970.350000000006</v>
      </c>
      <c r="D778" s="13" t="s">
        <v>2</v>
      </c>
      <c r="E778" s="6">
        <f>Tabella1[[#This Row],[Potenza Prodotta '[Kw']]]*$F$1</f>
        <v>2.2049999999999996</v>
      </c>
    </row>
    <row r="779" spans="1:5" x14ac:dyDescent="0.3">
      <c r="A779" s="11">
        <v>41283</v>
      </c>
      <c r="B779" s="12">
        <v>5</v>
      </c>
      <c r="C779" s="12">
        <v>13975.350000000006</v>
      </c>
      <c r="D779" s="13" t="s">
        <v>5</v>
      </c>
      <c r="E779" s="6">
        <f>Tabella1[[#This Row],[Potenza Prodotta '[Kw']]]*$F$1</f>
        <v>0.75</v>
      </c>
    </row>
    <row r="780" spans="1:5" x14ac:dyDescent="0.3">
      <c r="A780" s="11">
        <v>41284</v>
      </c>
      <c r="B780" s="12">
        <v>6</v>
      </c>
      <c r="C780" s="12">
        <v>13981.350000000006</v>
      </c>
      <c r="D780" s="13" t="s">
        <v>5</v>
      </c>
      <c r="E780" s="6">
        <f>Tabella1[[#This Row],[Potenza Prodotta '[Kw']]]*$F$1</f>
        <v>0.89999999999999991</v>
      </c>
    </row>
    <row r="781" spans="1:5" x14ac:dyDescent="0.3">
      <c r="A781" s="11">
        <v>41285</v>
      </c>
      <c r="B781" s="12">
        <v>13</v>
      </c>
      <c r="C781" s="12">
        <v>13994.350000000006</v>
      </c>
      <c r="D781" s="13" t="s">
        <v>2</v>
      </c>
      <c r="E781" s="6">
        <f>Tabella1[[#This Row],[Potenza Prodotta '[Kw']]]*$F$1</f>
        <v>1.95</v>
      </c>
    </row>
    <row r="782" spans="1:5" x14ac:dyDescent="0.3">
      <c r="A782" s="11">
        <v>41286</v>
      </c>
      <c r="B782" s="12">
        <v>14.8</v>
      </c>
      <c r="C782" s="12">
        <v>14009.150000000005</v>
      </c>
      <c r="D782" s="13" t="s">
        <v>2</v>
      </c>
      <c r="E782" s="6">
        <f>Tabella1[[#This Row],[Potenza Prodotta '[Kw']]]*$F$1</f>
        <v>2.2200000000000002</v>
      </c>
    </row>
    <row r="783" spans="1:5" x14ac:dyDescent="0.3">
      <c r="A783" s="11">
        <v>41287</v>
      </c>
      <c r="B783" s="12">
        <v>9.5500000000000007</v>
      </c>
      <c r="C783" s="12">
        <v>14018.700000000004</v>
      </c>
      <c r="D783" s="13" t="s">
        <v>5</v>
      </c>
      <c r="E783" s="6">
        <f>Tabella1[[#This Row],[Potenza Prodotta '[Kw']]]*$F$1</f>
        <v>1.4325000000000001</v>
      </c>
    </row>
    <row r="784" spans="1:5" x14ac:dyDescent="0.3">
      <c r="A784" s="11">
        <v>41288</v>
      </c>
      <c r="B784" s="12">
        <v>6</v>
      </c>
      <c r="C784" s="12">
        <v>14024.700000000004</v>
      </c>
      <c r="D784" s="13" t="s">
        <v>5</v>
      </c>
      <c r="E784" s="6">
        <f>Tabella1[[#This Row],[Potenza Prodotta '[Kw']]]*$F$1</f>
        <v>0.89999999999999991</v>
      </c>
    </row>
    <row r="785" spans="1:5" x14ac:dyDescent="0.3">
      <c r="A785" s="11">
        <v>41289</v>
      </c>
      <c r="B785" s="12">
        <v>6</v>
      </c>
      <c r="C785" s="12">
        <v>14030.700000000004</v>
      </c>
      <c r="D785" s="13" t="s">
        <v>5</v>
      </c>
      <c r="E785" s="6">
        <f>Tabella1[[#This Row],[Potenza Prodotta '[Kw']]]*$F$1</f>
        <v>0.89999999999999991</v>
      </c>
    </row>
    <row r="786" spans="1:5" x14ac:dyDescent="0.3">
      <c r="A786" s="11">
        <v>41290</v>
      </c>
      <c r="B786" s="12">
        <v>6</v>
      </c>
      <c r="C786" s="12">
        <v>14036.700000000004</v>
      </c>
      <c r="D786" s="13" t="s">
        <v>5</v>
      </c>
      <c r="E786" s="6">
        <f>Tabella1[[#This Row],[Potenza Prodotta '[Kw']]]*$F$1</f>
        <v>0.89999999999999991</v>
      </c>
    </row>
    <row r="787" spans="1:5" x14ac:dyDescent="0.3">
      <c r="A787" s="11">
        <v>41291</v>
      </c>
      <c r="B787" s="12">
        <v>15</v>
      </c>
      <c r="C787" s="12">
        <v>14051.700000000004</v>
      </c>
      <c r="D787" s="13" t="s">
        <v>2</v>
      </c>
      <c r="E787" s="6">
        <f>Tabella1[[#This Row],[Potenza Prodotta '[Kw']]]*$F$1</f>
        <v>2.25</v>
      </c>
    </row>
    <row r="788" spans="1:5" x14ac:dyDescent="0.3">
      <c r="A788" s="11">
        <v>41292</v>
      </c>
      <c r="B788" s="12">
        <v>15</v>
      </c>
      <c r="C788" s="12">
        <v>14066.700000000004</v>
      </c>
      <c r="D788" s="13" t="s">
        <v>2</v>
      </c>
      <c r="E788" s="6">
        <f>Tabella1[[#This Row],[Potenza Prodotta '[Kw']]]*$F$1</f>
        <v>2.25</v>
      </c>
    </row>
    <row r="789" spans="1:5" x14ac:dyDescent="0.3">
      <c r="A789" s="11">
        <v>41293</v>
      </c>
      <c r="B789" s="12">
        <v>11</v>
      </c>
      <c r="C789" s="12">
        <v>14077.700000000004</v>
      </c>
      <c r="D789" s="13" t="s">
        <v>5</v>
      </c>
      <c r="E789" s="6">
        <f>Tabella1[[#This Row],[Potenza Prodotta '[Kw']]]*$F$1</f>
        <v>1.65</v>
      </c>
    </row>
    <row r="790" spans="1:5" x14ac:dyDescent="0.3">
      <c r="A790" s="11">
        <v>41294</v>
      </c>
      <c r="B790" s="12">
        <v>12</v>
      </c>
      <c r="C790" s="12">
        <v>14089.700000000004</v>
      </c>
      <c r="D790" s="13" t="s">
        <v>5</v>
      </c>
      <c r="E790" s="6">
        <f>Tabella1[[#This Row],[Potenza Prodotta '[Kw']]]*$F$1</f>
        <v>1.7999999999999998</v>
      </c>
    </row>
    <row r="791" spans="1:5" x14ac:dyDescent="0.3">
      <c r="A791" s="11">
        <v>41295</v>
      </c>
      <c r="B791" s="12">
        <v>12</v>
      </c>
      <c r="C791" s="12">
        <v>14101.700000000004</v>
      </c>
      <c r="D791" s="13" t="s">
        <v>5</v>
      </c>
      <c r="E791" s="6">
        <f>Tabella1[[#This Row],[Potenza Prodotta '[Kw']]]*$F$1</f>
        <v>1.7999999999999998</v>
      </c>
    </row>
    <row r="792" spans="1:5" x14ac:dyDescent="0.3">
      <c r="A792" s="11">
        <v>41296</v>
      </c>
      <c r="B792" s="12">
        <v>12</v>
      </c>
      <c r="C792" s="12">
        <v>14113.700000000004</v>
      </c>
      <c r="D792" s="13" t="s">
        <v>5</v>
      </c>
      <c r="E792" s="6">
        <f>Tabella1[[#This Row],[Potenza Prodotta '[Kw']]]*$F$1</f>
        <v>1.7999999999999998</v>
      </c>
    </row>
    <row r="793" spans="1:5" x14ac:dyDescent="0.3">
      <c r="A793" s="11">
        <v>41297</v>
      </c>
      <c r="B793" s="12">
        <v>12</v>
      </c>
      <c r="C793" s="12">
        <v>14125.700000000004</v>
      </c>
      <c r="D793" s="13" t="s">
        <v>5</v>
      </c>
      <c r="E793" s="6">
        <f>Tabella1[[#This Row],[Potenza Prodotta '[Kw']]]*$F$1</f>
        <v>1.7999999999999998</v>
      </c>
    </row>
    <row r="794" spans="1:5" x14ac:dyDescent="0.3">
      <c r="A794" s="11">
        <v>41298</v>
      </c>
      <c r="B794" s="12">
        <v>15</v>
      </c>
      <c r="C794" s="12">
        <v>14140.700000000004</v>
      </c>
      <c r="D794" s="13" t="s">
        <v>2</v>
      </c>
      <c r="E794" s="6">
        <f>Tabella1[[#This Row],[Potenza Prodotta '[Kw']]]*$F$1</f>
        <v>2.25</v>
      </c>
    </row>
    <row r="795" spans="1:5" x14ac:dyDescent="0.3">
      <c r="A795" s="11">
        <v>41299</v>
      </c>
      <c r="B795" s="12">
        <v>15</v>
      </c>
      <c r="C795" s="12">
        <v>14155.700000000004</v>
      </c>
      <c r="D795" s="13" t="s">
        <v>2</v>
      </c>
      <c r="E795" s="6">
        <f>Tabella1[[#This Row],[Potenza Prodotta '[Kw']]]*$F$1</f>
        <v>2.25</v>
      </c>
    </row>
    <row r="796" spans="1:5" x14ac:dyDescent="0.3">
      <c r="A796" s="11">
        <v>41300</v>
      </c>
      <c r="B796" s="12">
        <v>15</v>
      </c>
      <c r="C796" s="12">
        <v>14170.700000000004</v>
      </c>
      <c r="D796" s="13" t="s">
        <v>2</v>
      </c>
      <c r="E796" s="6">
        <f>Tabella1[[#This Row],[Potenza Prodotta '[Kw']]]*$F$1</f>
        <v>2.25</v>
      </c>
    </row>
    <row r="797" spans="1:5" x14ac:dyDescent="0.3">
      <c r="A797" s="11">
        <v>41301</v>
      </c>
      <c r="B797" s="12">
        <v>10</v>
      </c>
      <c r="C797" s="12">
        <v>14180.700000000004</v>
      </c>
      <c r="D797" s="13" t="s">
        <v>5</v>
      </c>
      <c r="E797" s="6">
        <f>Tabella1[[#This Row],[Potenza Prodotta '[Kw']]]*$F$1</f>
        <v>1.5</v>
      </c>
    </row>
    <row r="798" spans="1:5" x14ac:dyDescent="0.3">
      <c r="A798" s="11">
        <v>41302</v>
      </c>
      <c r="B798" s="12">
        <v>14</v>
      </c>
      <c r="C798" s="12">
        <v>14194.700000000004</v>
      </c>
      <c r="D798" s="13" t="s">
        <v>2</v>
      </c>
      <c r="E798" s="6">
        <f>Tabella1[[#This Row],[Potenza Prodotta '[Kw']]]*$F$1</f>
        <v>2.1</v>
      </c>
    </row>
    <row r="799" spans="1:5" x14ac:dyDescent="0.3">
      <c r="A799" s="11">
        <v>41303</v>
      </c>
      <c r="B799" s="12">
        <v>14</v>
      </c>
      <c r="C799" s="12">
        <v>14208.700000000004</v>
      </c>
      <c r="D799" s="13" t="s">
        <v>2</v>
      </c>
      <c r="E799" s="6">
        <f>Tabella1[[#This Row],[Potenza Prodotta '[Kw']]]*$F$1</f>
        <v>2.1</v>
      </c>
    </row>
    <row r="800" spans="1:5" x14ac:dyDescent="0.3">
      <c r="A800" s="11">
        <v>41304</v>
      </c>
      <c r="B800" s="12">
        <v>12</v>
      </c>
      <c r="C800" s="12">
        <v>14220.700000000004</v>
      </c>
      <c r="D800" s="13" t="s">
        <v>2</v>
      </c>
      <c r="E800" s="6">
        <f>Tabella1[[#This Row],[Potenza Prodotta '[Kw']]]*$F$1</f>
        <v>1.7999999999999998</v>
      </c>
    </row>
    <row r="801" spans="1:5" x14ac:dyDescent="0.3">
      <c r="A801" s="11">
        <v>41305</v>
      </c>
      <c r="B801" s="12">
        <v>7</v>
      </c>
      <c r="C801" s="12">
        <v>14227.700000000004</v>
      </c>
      <c r="D801" s="13" t="s">
        <v>5</v>
      </c>
      <c r="E801" s="6">
        <f>Tabella1[[#This Row],[Potenza Prodotta '[Kw']]]*$F$1</f>
        <v>1.05</v>
      </c>
    </row>
    <row r="802" spans="1:5" x14ac:dyDescent="0.3">
      <c r="A802" s="11">
        <v>41306</v>
      </c>
      <c r="B802" s="12">
        <v>7</v>
      </c>
      <c r="C802" s="12">
        <v>14234.700000000004</v>
      </c>
      <c r="D802" s="13" t="s">
        <v>5</v>
      </c>
      <c r="E802" s="6">
        <f>Tabella1[[#This Row],[Potenza Prodotta '[Kw']]]*$F$1</f>
        <v>1.05</v>
      </c>
    </row>
    <row r="803" spans="1:5" x14ac:dyDescent="0.3">
      <c r="A803" s="11">
        <v>41307</v>
      </c>
      <c r="B803" s="12">
        <v>4</v>
      </c>
      <c r="C803" s="12">
        <v>14238.700000000004</v>
      </c>
      <c r="D803" s="13" t="s">
        <v>5</v>
      </c>
      <c r="E803" s="6">
        <f>Tabella1[[#This Row],[Potenza Prodotta '[Kw']]]*$F$1</f>
        <v>0.6</v>
      </c>
    </row>
    <row r="804" spans="1:5" x14ac:dyDescent="0.3">
      <c r="A804" s="11">
        <v>41308</v>
      </c>
      <c r="B804" s="12">
        <v>18.399999999999999</v>
      </c>
      <c r="C804" s="12">
        <v>14257.100000000004</v>
      </c>
      <c r="D804" s="13" t="s">
        <v>2</v>
      </c>
      <c r="E804" s="6">
        <f>Tabella1[[#This Row],[Potenza Prodotta '[Kw']]]*$F$1</f>
        <v>2.76</v>
      </c>
    </row>
    <row r="805" spans="1:5" x14ac:dyDescent="0.3">
      <c r="A805" s="11">
        <v>41309</v>
      </c>
      <c r="B805" s="12">
        <v>19.41</v>
      </c>
      <c r="C805" s="12">
        <v>14276.510000000004</v>
      </c>
      <c r="D805" s="13" t="s">
        <v>2</v>
      </c>
      <c r="E805" s="6">
        <f>Tabella1[[#This Row],[Potenza Prodotta '[Kw']]]*$F$1</f>
        <v>2.9114999999999998</v>
      </c>
    </row>
    <row r="806" spans="1:5" x14ac:dyDescent="0.3">
      <c r="A806" s="11">
        <v>41310</v>
      </c>
      <c r="B806" s="12">
        <v>18</v>
      </c>
      <c r="C806" s="12">
        <v>14294.510000000004</v>
      </c>
      <c r="D806" s="13" t="s">
        <v>2</v>
      </c>
      <c r="E806" s="6">
        <f>Tabella1[[#This Row],[Potenza Prodotta '[Kw']]]*$F$1</f>
        <v>2.6999999999999997</v>
      </c>
    </row>
    <row r="807" spans="1:5" x14ac:dyDescent="0.3">
      <c r="A807" s="11">
        <v>41311</v>
      </c>
      <c r="B807" s="12">
        <v>8</v>
      </c>
      <c r="C807" s="12">
        <v>14302.510000000004</v>
      </c>
      <c r="D807" s="13" t="s">
        <v>5</v>
      </c>
      <c r="E807" s="6">
        <f>Tabella1[[#This Row],[Potenza Prodotta '[Kw']]]*$F$1</f>
        <v>1.2</v>
      </c>
    </row>
    <row r="808" spans="1:5" x14ac:dyDescent="0.3">
      <c r="A808" s="11">
        <v>41312</v>
      </c>
      <c r="B808" s="12">
        <v>18.5</v>
      </c>
      <c r="C808" s="12">
        <v>14321.010000000004</v>
      </c>
      <c r="D808" s="13" t="s">
        <v>2</v>
      </c>
      <c r="E808" s="6">
        <f>Tabella1[[#This Row],[Potenza Prodotta '[Kw']]]*$F$1</f>
        <v>2.7749999999999999</v>
      </c>
    </row>
    <row r="809" spans="1:5" x14ac:dyDescent="0.3">
      <c r="A809" s="11">
        <v>41313</v>
      </c>
      <c r="B809" s="12">
        <v>20.3</v>
      </c>
      <c r="C809" s="12">
        <v>14341.310000000003</v>
      </c>
      <c r="D809" s="13" t="s">
        <v>2</v>
      </c>
      <c r="E809" s="6">
        <f>Tabella1[[#This Row],[Potenza Prodotta '[Kw']]]*$F$1</f>
        <v>3.0449999999999999</v>
      </c>
    </row>
    <row r="810" spans="1:5" x14ac:dyDescent="0.3">
      <c r="A810" s="11">
        <v>41314</v>
      </c>
      <c r="B810" s="12">
        <v>18.399999999999999</v>
      </c>
      <c r="C810" s="12">
        <v>14359.710000000003</v>
      </c>
      <c r="D810" s="13" t="s">
        <v>2</v>
      </c>
      <c r="E810" s="6">
        <f>Tabella1[[#This Row],[Potenza Prodotta '[Kw']]]*$F$1</f>
        <v>2.76</v>
      </c>
    </row>
    <row r="811" spans="1:5" x14ac:dyDescent="0.3">
      <c r="A811" s="11">
        <v>41315</v>
      </c>
      <c r="B811" s="12">
        <v>22.29</v>
      </c>
      <c r="C811" s="12">
        <v>14382.000000000004</v>
      </c>
      <c r="D811" s="13" t="s">
        <v>2</v>
      </c>
      <c r="E811" s="6">
        <f>Tabella1[[#This Row],[Potenza Prodotta '[Kw']]]*$F$1</f>
        <v>3.3434999999999997</v>
      </c>
    </row>
    <row r="812" spans="1:5" x14ac:dyDescent="0.3">
      <c r="A812" s="11">
        <v>41316</v>
      </c>
      <c r="B812" s="12">
        <v>2</v>
      </c>
      <c r="C812" s="12">
        <v>14384.000000000004</v>
      </c>
      <c r="D812" s="13" t="s">
        <v>5</v>
      </c>
      <c r="E812" s="6">
        <f>Tabella1[[#This Row],[Potenza Prodotta '[Kw']]]*$F$1</f>
        <v>0.3</v>
      </c>
    </row>
    <row r="813" spans="1:5" x14ac:dyDescent="0.3">
      <c r="A813" s="11">
        <v>41317</v>
      </c>
      <c r="B813" s="12">
        <v>7</v>
      </c>
      <c r="C813" s="12">
        <v>14391.000000000004</v>
      </c>
      <c r="D813" s="13" t="s">
        <v>5</v>
      </c>
      <c r="E813" s="6">
        <f>Tabella1[[#This Row],[Potenza Prodotta '[Kw']]]*$F$1</f>
        <v>1.05</v>
      </c>
    </row>
    <row r="814" spans="1:5" x14ac:dyDescent="0.3">
      <c r="A814" s="11">
        <v>41318</v>
      </c>
      <c r="B814" s="12">
        <v>24</v>
      </c>
      <c r="C814" s="12">
        <v>14415.000000000004</v>
      </c>
      <c r="D814" s="13" t="s">
        <v>2</v>
      </c>
      <c r="E814" s="6">
        <f>Tabella1[[#This Row],[Potenza Prodotta '[Kw']]]*$F$1</f>
        <v>3.5999999999999996</v>
      </c>
    </row>
    <row r="815" spans="1:5" x14ac:dyDescent="0.3">
      <c r="A815" s="11">
        <v>41319</v>
      </c>
      <c r="B815" s="12">
        <v>24.5</v>
      </c>
      <c r="C815" s="12">
        <v>14439.500000000004</v>
      </c>
      <c r="D815" s="13" t="s">
        <v>2</v>
      </c>
      <c r="E815" s="6">
        <f>Tabella1[[#This Row],[Potenza Prodotta '[Kw']]]*$F$1</f>
        <v>3.6749999999999998</v>
      </c>
    </row>
    <row r="816" spans="1:5" x14ac:dyDescent="0.3">
      <c r="A816" s="11">
        <v>41320</v>
      </c>
      <c r="B816" s="12">
        <v>25</v>
      </c>
      <c r="C816" s="12">
        <v>14464.500000000004</v>
      </c>
      <c r="D816" s="13" t="s">
        <v>2</v>
      </c>
      <c r="E816" s="6">
        <f>Tabella1[[#This Row],[Potenza Prodotta '[Kw']]]*$F$1</f>
        <v>3.75</v>
      </c>
    </row>
    <row r="817" spans="1:5" x14ac:dyDescent="0.3">
      <c r="A817" s="11">
        <v>41321</v>
      </c>
      <c r="B817" s="12">
        <v>24.3</v>
      </c>
      <c r="C817" s="12">
        <v>14488.800000000003</v>
      </c>
      <c r="D817" s="13" t="s">
        <v>2</v>
      </c>
      <c r="E817" s="6">
        <f>Tabella1[[#This Row],[Potenza Prodotta '[Kw']]]*$F$1</f>
        <v>3.645</v>
      </c>
    </row>
    <row r="818" spans="1:5" x14ac:dyDescent="0.3">
      <c r="A818" s="11">
        <v>41322</v>
      </c>
      <c r="B818" s="12">
        <v>8</v>
      </c>
      <c r="C818" s="12">
        <v>14496.800000000003</v>
      </c>
      <c r="D818" s="13" t="s">
        <v>5</v>
      </c>
      <c r="E818" s="6">
        <f>Tabella1[[#This Row],[Potenza Prodotta '[Kw']]]*$F$1</f>
        <v>1.2</v>
      </c>
    </row>
    <row r="819" spans="1:5" x14ac:dyDescent="0.3">
      <c r="A819" s="11">
        <v>41323</v>
      </c>
      <c r="B819" s="12">
        <v>20.86</v>
      </c>
      <c r="C819" s="12">
        <v>14517.660000000003</v>
      </c>
      <c r="D819" s="13" t="s">
        <v>2</v>
      </c>
      <c r="E819" s="6">
        <f>Tabella1[[#This Row],[Potenza Prodotta '[Kw']]]*$F$1</f>
        <v>3.129</v>
      </c>
    </row>
    <row r="820" spans="1:5" x14ac:dyDescent="0.3">
      <c r="A820" s="11">
        <v>41324</v>
      </c>
      <c r="B820" s="12">
        <v>12</v>
      </c>
      <c r="C820" s="12">
        <v>14529.660000000003</v>
      </c>
      <c r="D820" s="13" t="s">
        <v>5</v>
      </c>
      <c r="E820" s="6">
        <f>Tabella1[[#This Row],[Potenza Prodotta '[Kw']]]*$F$1</f>
        <v>1.7999999999999998</v>
      </c>
    </row>
    <row r="821" spans="1:5" x14ac:dyDescent="0.3">
      <c r="A821" s="11">
        <v>41325</v>
      </c>
      <c r="B821" s="12">
        <v>10</v>
      </c>
      <c r="C821" s="12">
        <v>14539.660000000003</v>
      </c>
      <c r="D821" s="13" t="s">
        <v>5</v>
      </c>
      <c r="E821" s="6">
        <f>Tabella1[[#This Row],[Potenza Prodotta '[Kw']]]*$F$1</f>
        <v>1.5</v>
      </c>
    </row>
    <row r="822" spans="1:5" x14ac:dyDescent="0.3">
      <c r="A822" s="11">
        <v>41326</v>
      </c>
      <c r="B822" s="12">
        <v>13</v>
      </c>
      <c r="C822" s="12">
        <v>14552.660000000003</v>
      </c>
      <c r="D822" s="13" t="s">
        <v>5</v>
      </c>
      <c r="E822" s="6">
        <f>Tabella1[[#This Row],[Potenza Prodotta '[Kw']]]*$F$1</f>
        <v>1.95</v>
      </c>
    </row>
    <row r="823" spans="1:5" x14ac:dyDescent="0.3">
      <c r="A823" s="11">
        <v>41327</v>
      </c>
      <c r="B823" s="12">
        <v>12</v>
      </c>
      <c r="C823" s="12">
        <v>14564.660000000003</v>
      </c>
      <c r="D823" s="13" t="s">
        <v>5</v>
      </c>
      <c r="E823" s="6">
        <f>Tabella1[[#This Row],[Potenza Prodotta '[Kw']]]*$F$1</f>
        <v>1.7999999999999998</v>
      </c>
    </row>
    <row r="824" spans="1:5" x14ac:dyDescent="0.3">
      <c r="A824" s="11">
        <v>41328</v>
      </c>
      <c r="B824" s="12">
        <v>0</v>
      </c>
      <c r="C824" s="12">
        <v>14564.660000000003</v>
      </c>
      <c r="D824" s="13" t="s">
        <v>5</v>
      </c>
      <c r="E824" s="6">
        <f>Tabella1[[#This Row],[Potenza Prodotta '[Kw']]]*$F$1</f>
        <v>0</v>
      </c>
    </row>
    <row r="825" spans="1:5" x14ac:dyDescent="0.3">
      <c r="A825" s="11">
        <v>41329</v>
      </c>
      <c r="B825" s="12">
        <v>0</v>
      </c>
      <c r="C825" s="12">
        <v>14564.660000000003</v>
      </c>
      <c r="D825" s="13" t="s">
        <v>5</v>
      </c>
      <c r="E825" s="6">
        <f>Tabella1[[#This Row],[Potenza Prodotta '[Kw']]]*$F$1</f>
        <v>0</v>
      </c>
    </row>
    <row r="826" spans="1:5" x14ac:dyDescent="0.3">
      <c r="A826" s="11">
        <v>41330</v>
      </c>
      <c r="B826" s="12">
        <v>0</v>
      </c>
      <c r="C826" s="12">
        <v>14564.660000000003</v>
      </c>
      <c r="D826" s="13" t="s">
        <v>5</v>
      </c>
      <c r="E826" s="6">
        <f>Tabella1[[#This Row],[Potenza Prodotta '[Kw']]]*$F$1</f>
        <v>0</v>
      </c>
    </row>
    <row r="827" spans="1:5" x14ac:dyDescent="0.3">
      <c r="A827" s="11">
        <v>41331</v>
      </c>
      <c r="B827" s="12">
        <v>12</v>
      </c>
      <c r="C827" s="12">
        <v>14576.660000000003</v>
      </c>
      <c r="D827" s="13" t="s">
        <v>5</v>
      </c>
      <c r="E827" s="6">
        <f>Tabella1[[#This Row],[Potenza Prodotta '[Kw']]]*$F$1</f>
        <v>1.7999999999999998</v>
      </c>
    </row>
    <row r="828" spans="1:5" x14ac:dyDescent="0.3">
      <c r="A828" s="11">
        <v>41332</v>
      </c>
      <c r="B828" s="12">
        <v>12</v>
      </c>
      <c r="C828" s="12">
        <v>14588.660000000003</v>
      </c>
      <c r="D828" s="13" t="s">
        <v>5</v>
      </c>
      <c r="E828" s="6">
        <f>Tabella1[[#This Row],[Potenza Prodotta '[Kw']]]*$F$1</f>
        <v>1.7999999999999998</v>
      </c>
    </row>
    <row r="829" spans="1:5" x14ac:dyDescent="0.3">
      <c r="A829" s="11">
        <v>41333</v>
      </c>
      <c r="B829" s="12">
        <v>10</v>
      </c>
      <c r="C829" s="12">
        <v>14598.660000000003</v>
      </c>
      <c r="D829" s="13" t="s">
        <v>5</v>
      </c>
      <c r="E829" s="6">
        <f>Tabella1[[#This Row],[Potenza Prodotta '[Kw']]]*$F$1</f>
        <v>1.5</v>
      </c>
    </row>
    <row r="830" spans="1:5" x14ac:dyDescent="0.3">
      <c r="A830" s="11">
        <v>41334</v>
      </c>
      <c r="B830" s="12">
        <v>26.3</v>
      </c>
      <c r="C830" s="12">
        <v>14624.960000000003</v>
      </c>
      <c r="D830" s="13" t="s">
        <v>2</v>
      </c>
      <c r="E830" s="6">
        <f>Tabella1[[#This Row],[Potenza Prodotta '[Kw']]]*$F$1</f>
        <v>3.9449999999999998</v>
      </c>
    </row>
    <row r="831" spans="1:5" x14ac:dyDescent="0.3">
      <c r="A831" s="11">
        <v>41335</v>
      </c>
      <c r="B831" s="12">
        <v>27.36</v>
      </c>
      <c r="C831" s="12">
        <v>14652.320000000003</v>
      </c>
      <c r="D831" s="13" t="s">
        <v>2</v>
      </c>
      <c r="E831" s="6">
        <f>Tabella1[[#This Row],[Potenza Prodotta '[Kw']]]*$F$1</f>
        <v>4.1040000000000001</v>
      </c>
    </row>
    <row r="832" spans="1:5" x14ac:dyDescent="0.3">
      <c r="A832" s="11">
        <v>41336</v>
      </c>
      <c r="B832" s="12">
        <v>25</v>
      </c>
      <c r="C832" s="12">
        <v>14677.320000000003</v>
      </c>
      <c r="D832" s="13" t="s">
        <v>2</v>
      </c>
      <c r="E832" s="6">
        <f>Tabella1[[#This Row],[Potenza Prodotta '[Kw']]]*$F$1</f>
        <v>3.75</v>
      </c>
    </row>
    <row r="833" spans="1:5" x14ac:dyDescent="0.3">
      <c r="A833" s="11">
        <v>41337</v>
      </c>
      <c r="B833" s="12">
        <v>26</v>
      </c>
      <c r="C833" s="12">
        <v>14703.320000000003</v>
      </c>
      <c r="D833" s="13" t="s">
        <v>2</v>
      </c>
      <c r="E833" s="6">
        <f>Tabella1[[#This Row],[Potenza Prodotta '[Kw']]]*$F$1</f>
        <v>3.9</v>
      </c>
    </row>
    <row r="834" spans="1:5" x14ac:dyDescent="0.3">
      <c r="A834" s="11">
        <v>41338</v>
      </c>
      <c r="B834" s="12">
        <v>10</v>
      </c>
      <c r="C834" s="12">
        <v>14713.320000000003</v>
      </c>
      <c r="D834" s="13" t="s">
        <v>5</v>
      </c>
      <c r="E834" s="6">
        <f>Tabella1[[#This Row],[Potenza Prodotta '[Kw']]]*$F$1</f>
        <v>1.5</v>
      </c>
    </row>
    <row r="835" spans="1:5" x14ac:dyDescent="0.3">
      <c r="A835" s="11">
        <v>41339</v>
      </c>
      <c r="B835" s="12">
        <v>10</v>
      </c>
      <c r="C835" s="12">
        <v>14723.320000000003</v>
      </c>
      <c r="D835" s="13" t="s">
        <v>5</v>
      </c>
      <c r="E835" s="6">
        <f>Tabella1[[#This Row],[Potenza Prodotta '[Kw']]]*$F$1</f>
        <v>1.5</v>
      </c>
    </row>
    <row r="836" spans="1:5" x14ac:dyDescent="0.3">
      <c r="A836" s="11">
        <v>41340</v>
      </c>
      <c r="B836" s="12">
        <v>6</v>
      </c>
      <c r="C836" s="12">
        <v>14729.320000000003</v>
      </c>
      <c r="D836" s="13" t="s">
        <v>5</v>
      </c>
      <c r="E836" s="6">
        <f>Tabella1[[#This Row],[Potenza Prodotta '[Kw']]]*$F$1</f>
        <v>0.89999999999999991</v>
      </c>
    </row>
    <row r="837" spans="1:5" x14ac:dyDescent="0.3">
      <c r="A837" s="11">
        <v>41341</v>
      </c>
      <c r="B837" s="12">
        <v>10</v>
      </c>
      <c r="C837" s="12">
        <v>14739.320000000003</v>
      </c>
      <c r="D837" s="13" t="s">
        <v>5</v>
      </c>
      <c r="E837" s="6">
        <f>Tabella1[[#This Row],[Potenza Prodotta '[Kw']]]*$F$1</f>
        <v>1.5</v>
      </c>
    </row>
    <row r="838" spans="1:5" x14ac:dyDescent="0.3">
      <c r="A838" s="11">
        <v>41342</v>
      </c>
      <c r="B838" s="12">
        <v>11</v>
      </c>
      <c r="C838" s="12">
        <v>14750.320000000003</v>
      </c>
      <c r="D838" s="13" t="s">
        <v>5</v>
      </c>
      <c r="E838" s="6">
        <f>Tabella1[[#This Row],[Potenza Prodotta '[Kw']]]*$F$1</f>
        <v>1.65</v>
      </c>
    </row>
    <row r="839" spans="1:5" x14ac:dyDescent="0.3">
      <c r="A839" s="11">
        <v>41343</v>
      </c>
      <c r="B839" s="12">
        <v>24.7</v>
      </c>
      <c r="C839" s="12">
        <v>14775.020000000004</v>
      </c>
      <c r="D839" s="13" t="s">
        <v>2</v>
      </c>
      <c r="E839" s="6">
        <f>Tabella1[[#This Row],[Potenza Prodotta '[Kw']]]*$F$1</f>
        <v>3.7049999999999996</v>
      </c>
    </row>
    <row r="840" spans="1:5" x14ac:dyDescent="0.3">
      <c r="A840" s="11">
        <v>41344</v>
      </c>
      <c r="B840" s="12">
        <v>18</v>
      </c>
      <c r="C840" s="12">
        <v>14793.020000000004</v>
      </c>
      <c r="D840" s="13" t="s">
        <v>5</v>
      </c>
      <c r="E840" s="6">
        <f>Tabella1[[#This Row],[Potenza Prodotta '[Kw']]]*$F$1</f>
        <v>2.6999999999999997</v>
      </c>
    </row>
    <row r="841" spans="1:5" x14ac:dyDescent="0.3">
      <c r="A841" s="11">
        <v>41345</v>
      </c>
      <c r="B841" s="12">
        <v>12</v>
      </c>
      <c r="C841" s="12">
        <v>14805.020000000004</v>
      </c>
      <c r="D841" s="13" t="s">
        <v>5</v>
      </c>
      <c r="E841" s="6">
        <f>Tabella1[[#This Row],[Potenza Prodotta '[Kw']]]*$F$1</f>
        <v>1.7999999999999998</v>
      </c>
    </row>
    <row r="842" spans="1:5" x14ac:dyDescent="0.3">
      <c r="A842" s="11">
        <v>41346</v>
      </c>
      <c r="B842" s="12">
        <v>23</v>
      </c>
      <c r="C842" s="12">
        <v>14828.020000000004</v>
      </c>
      <c r="D842" s="13" t="s">
        <v>2</v>
      </c>
      <c r="E842" s="6">
        <f>Tabella1[[#This Row],[Potenza Prodotta '[Kw']]]*$F$1</f>
        <v>3.4499999999999997</v>
      </c>
    </row>
    <row r="843" spans="1:5" x14ac:dyDescent="0.3">
      <c r="A843" s="11">
        <v>41347</v>
      </c>
      <c r="B843" s="12">
        <v>27</v>
      </c>
      <c r="C843" s="12">
        <v>14855.020000000004</v>
      </c>
      <c r="D843" s="13" t="s">
        <v>2</v>
      </c>
      <c r="E843" s="6">
        <f>Tabella1[[#This Row],[Potenza Prodotta '[Kw']]]*$F$1</f>
        <v>4.05</v>
      </c>
    </row>
    <row r="844" spans="1:5" x14ac:dyDescent="0.3">
      <c r="A844" s="11">
        <v>41348</v>
      </c>
      <c r="B844" s="12">
        <v>28</v>
      </c>
      <c r="C844" s="12">
        <v>14883.020000000004</v>
      </c>
      <c r="D844" s="13" t="s">
        <v>2</v>
      </c>
      <c r="E844" s="6">
        <f>Tabella1[[#This Row],[Potenza Prodotta '[Kw']]]*$F$1</f>
        <v>4.2</v>
      </c>
    </row>
    <row r="845" spans="1:5" x14ac:dyDescent="0.3">
      <c r="A845" s="11">
        <v>41349</v>
      </c>
      <c r="B845" s="12">
        <v>28.31</v>
      </c>
      <c r="C845" s="12">
        <v>14911.330000000004</v>
      </c>
      <c r="D845" s="13" t="s">
        <v>2</v>
      </c>
      <c r="E845" s="6">
        <f>Tabella1[[#This Row],[Potenza Prodotta '[Kw']]]*$F$1</f>
        <v>4.2464999999999993</v>
      </c>
    </row>
    <row r="846" spans="1:5" x14ac:dyDescent="0.3">
      <c r="A846" s="11">
        <v>41350</v>
      </c>
      <c r="B846" s="12">
        <v>6</v>
      </c>
      <c r="C846" s="12">
        <v>14917.330000000004</v>
      </c>
      <c r="D846" s="13" t="s">
        <v>5</v>
      </c>
      <c r="E846" s="6">
        <f>Tabella1[[#This Row],[Potenza Prodotta '[Kw']]]*$F$1</f>
        <v>0.89999999999999991</v>
      </c>
    </row>
    <row r="847" spans="1:5" x14ac:dyDescent="0.3">
      <c r="A847" s="11">
        <v>41351</v>
      </c>
      <c r="B847" s="12">
        <v>0</v>
      </c>
      <c r="C847" s="12">
        <v>14917.330000000004</v>
      </c>
      <c r="D847" s="13" t="s">
        <v>5</v>
      </c>
      <c r="E847" s="6">
        <f>Tabella1[[#This Row],[Potenza Prodotta '[Kw']]]*$F$1</f>
        <v>0</v>
      </c>
    </row>
    <row r="848" spans="1:5" x14ac:dyDescent="0.3">
      <c r="A848" s="11">
        <v>41352</v>
      </c>
      <c r="B848" s="12">
        <v>31</v>
      </c>
      <c r="C848" s="12">
        <v>14948.330000000004</v>
      </c>
      <c r="D848" s="13" t="s">
        <v>2</v>
      </c>
      <c r="E848" s="6">
        <f>Tabella1[[#This Row],[Potenza Prodotta '[Kw']]]*$F$1</f>
        <v>4.6499999999999995</v>
      </c>
    </row>
    <row r="849" spans="1:5" x14ac:dyDescent="0.3">
      <c r="A849" s="11">
        <v>41353</v>
      </c>
      <c r="B849" s="12">
        <v>5</v>
      </c>
      <c r="C849" s="12">
        <v>14953.330000000004</v>
      </c>
      <c r="D849" s="13" t="s">
        <v>5</v>
      </c>
      <c r="E849" s="6">
        <f>Tabella1[[#This Row],[Potenza Prodotta '[Kw']]]*$F$1</f>
        <v>0.75</v>
      </c>
    </row>
    <row r="850" spans="1:5" x14ac:dyDescent="0.3">
      <c r="A850" s="11">
        <v>41354</v>
      </c>
      <c r="B850" s="12">
        <v>31</v>
      </c>
      <c r="C850" s="12">
        <v>14984.330000000004</v>
      </c>
      <c r="D850" s="13" t="s">
        <v>2</v>
      </c>
      <c r="E850" s="6">
        <f>Tabella1[[#This Row],[Potenza Prodotta '[Kw']]]*$F$1</f>
        <v>4.6499999999999995</v>
      </c>
    </row>
    <row r="851" spans="1:5" x14ac:dyDescent="0.3">
      <c r="A851" s="11">
        <v>41355</v>
      </c>
      <c r="B851" s="12">
        <v>29</v>
      </c>
      <c r="C851" s="12">
        <v>15013.330000000004</v>
      </c>
      <c r="D851" s="13" t="s">
        <v>2</v>
      </c>
      <c r="E851" s="6">
        <f>Tabella1[[#This Row],[Potenza Prodotta '[Kw']]]*$F$1</f>
        <v>4.3499999999999996</v>
      </c>
    </row>
    <row r="852" spans="1:5" x14ac:dyDescent="0.3">
      <c r="A852" s="11">
        <v>41356</v>
      </c>
      <c r="B852" s="12">
        <v>5</v>
      </c>
      <c r="C852" s="12">
        <v>15018.330000000004</v>
      </c>
      <c r="D852" s="13" t="s">
        <v>5</v>
      </c>
      <c r="E852" s="6">
        <f>Tabella1[[#This Row],[Potenza Prodotta '[Kw']]]*$F$1</f>
        <v>0.75</v>
      </c>
    </row>
    <row r="853" spans="1:5" x14ac:dyDescent="0.3">
      <c r="A853" s="11">
        <v>41357</v>
      </c>
      <c r="B853" s="12">
        <v>4</v>
      </c>
      <c r="C853" s="12">
        <v>15022.330000000004</v>
      </c>
      <c r="D853" s="13" t="s">
        <v>5</v>
      </c>
      <c r="E853" s="6">
        <f>Tabella1[[#This Row],[Potenza Prodotta '[Kw']]]*$F$1</f>
        <v>0.6</v>
      </c>
    </row>
    <row r="854" spans="1:5" x14ac:dyDescent="0.3">
      <c r="A854" s="11">
        <v>41358</v>
      </c>
      <c r="B854" s="12">
        <v>25</v>
      </c>
      <c r="C854" s="12">
        <v>15047.330000000004</v>
      </c>
      <c r="D854" s="13" t="s">
        <v>2</v>
      </c>
      <c r="E854" s="6">
        <f>Tabella1[[#This Row],[Potenza Prodotta '[Kw']]]*$F$1</f>
        <v>3.75</v>
      </c>
    </row>
    <row r="855" spans="1:5" x14ac:dyDescent="0.3">
      <c r="A855" s="11">
        <v>41359</v>
      </c>
      <c r="B855" s="12">
        <v>5</v>
      </c>
      <c r="C855" s="12">
        <v>15052.330000000004</v>
      </c>
      <c r="D855" s="13" t="s">
        <v>5</v>
      </c>
      <c r="E855" s="6">
        <f>Tabella1[[#This Row],[Potenza Prodotta '[Kw']]]*$F$1</f>
        <v>0.75</v>
      </c>
    </row>
    <row r="856" spans="1:5" x14ac:dyDescent="0.3">
      <c r="A856" s="11">
        <v>41360</v>
      </c>
      <c r="B856" s="12">
        <v>5</v>
      </c>
      <c r="C856" s="12">
        <v>15057.330000000004</v>
      </c>
      <c r="D856" s="13" t="s">
        <v>5</v>
      </c>
      <c r="E856" s="6">
        <f>Tabella1[[#This Row],[Potenza Prodotta '[Kw']]]*$F$1</f>
        <v>0.75</v>
      </c>
    </row>
    <row r="857" spans="1:5" x14ac:dyDescent="0.3">
      <c r="A857" s="11">
        <v>41361</v>
      </c>
      <c r="B857" s="12">
        <v>7</v>
      </c>
      <c r="C857" s="12">
        <v>15064.330000000004</v>
      </c>
      <c r="D857" s="13" t="s">
        <v>5</v>
      </c>
      <c r="E857" s="6">
        <f>Tabella1[[#This Row],[Potenza Prodotta '[Kw']]]*$F$1</f>
        <v>1.05</v>
      </c>
    </row>
    <row r="858" spans="1:5" x14ac:dyDescent="0.3">
      <c r="A858" s="11">
        <v>41362</v>
      </c>
      <c r="B858" s="12">
        <v>19</v>
      </c>
      <c r="C858" s="12">
        <v>15083.330000000004</v>
      </c>
      <c r="D858" s="13" t="s">
        <v>2</v>
      </c>
      <c r="E858" s="6">
        <f>Tabella1[[#This Row],[Potenza Prodotta '[Kw']]]*$F$1</f>
        <v>2.85</v>
      </c>
    </row>
    <row r="859" spans="1:5" x14ac:dyDescent="0.3">
      <c r="A859" s="11">
        <v>41363</v>
      </c>
      <c r="B859" s="12">
        <v>5</v>
      </c>
      <c r="C859" s="12">
        <v>15088.330000000004</v>
      </c>
      <c r="D859" s="13" t="s">
        <v>5</v>
      </c>
      <c r="E859" s="6">
        <f>Tabella1[[#This Row],[Potenza Prodotta '[Kw']]]*$F$1</f>
        <v>0.75</v>
      </c>
    </row>
    <row r="860" spans="1:5" x14ac:dyDescent="0.3">
      <c r="A860" s="11">
        <v>41364</v>
      </c>
      <c r="B860" s="12">
        <v>31.43</v>
      </c>
      <c r="C860" s="12">
        <v>15119.760000000004</v>
      </c>
      <c r="D860" s="13" t="s">
        <v>2</v>
      </c>
      <c r="E860" s="6">
        <f>Tabella1[[#This Row],[Potenza Prodotta '[Kw']]]*$F$1</f>
        <v>4.7145000000000001</v>
      </c>
    </row>
    <row r="861" spans="1:5" x14ac:dyDescent="0.3">
      <c r="A861" s="11">
        <v>41365</v>
      </c>
      <c r="B861" s="12">
        <v>8.5</v>
      </c>
      <c r="C861" s="12">
        <v>15128.260000000004</v>
      </c>
      <c r="D861" s="13" t="s">
        <v>5</v>
      </c>
      <c r="E861" s="6">
        <f>Tabella1[[#This Row],[Potenza Prodotta '[Kw']]]*$F$1</f>
        <v>1.2749999999999999</v>
      </c>
    </row>
    <row r="862" spans="1:5" x14ac:dyDescent="0.3">
      <c r="A862" s="11">
        <v>41366</v>
      </c>
      <c r="B862" s="12">
        <v>29.08</v>
      </c>
      <c r="C862" s="12">
        <v>15157.340000000004</v>
      </c>
      <c r="D862" s="13" t="s">
        <v>2</v>
      </c>
      <c r="E862" s="6">
        <f>Tabella1[[#This Row],[Potenza Prodotta '[Kw']]]*$F$1</f>
        <v>4.3619999999999992</v>
      </c>
    </row>
    <row r="863" spans="1:5" x14ac:dyDescent="0.3">
      <c r="A863" s="11">
        <v>41367</v>
      </c>
      <c r="B863" s="12">
        <v>23</v>
      </c>
      <c r="C863" s="12">
        <v>15180.340000000004</v>
      </c>
      <c r="D863" s="13" t="s">
        <v>5</v>
      </c>
      <c r="E863" s="6">
        <f>Tabella1[[#This Row],[Potenza Prodotta '[Kw']]]*$F$1</f>
        <v>3.4499999999999997</v>
      </c>
    </row>
    <row r="864" spans="1:5" x14ac:dyDescent="0.3">
      <c r="A864" s="11">
        <v>41368</v>
      </c>
      <c r="B864" s="12">
        <v>3.35</v>
      </c>
      <c r="C864" s="12">
        <v>15183.690000000004</v>
      </c>
      <c r="D864" s="13" t="s">
        <v>5</v>
      </c>
      <c r="E864" s="6">
        <f>Tabella1[[#This Row],[Potenza Prodotta '[Kw']]]*$F$1</f>
        <v>0.50249999999999995</v>
      </c>
    </row>
    <row r="865" spans="1:5" x14ac:dyDescent="0.3">
      <c r="A865" s="11">
        <v>41369</v>
      </c>
      <c r="B865" s="12">
        <v>10</v>
      </c>
      <c r="C865" s="12">
        <v>15193.690000000004</v>
      </c>
      <c r="D865" s="13" t="s">
        <v>5</v>
      </c>
      <c r="E865" s="6">
        <f>Tabella1[[#This Row],[Potenza Prodotta '[Kw']]]*$F$1</f>
        <v>1.5</v>
      </c>
    </row>
    <row r="866" spans="1:5" x14ac:dyDescent="0.3">
      <c r="A866" s="11">
        <v>41370</v>
      </c>
      <c r="B866" s="12">
        <v>12.69</v>
      </c>
      <c r="C866" s="12">
        <v>15206.380000000005</v>
      </c>
      <c r="D866" s="13" t="s">
        <v>5</v>
      </c>
      <c r="E866" s="6">
        <f>Tabella1[[#This Row],[Potenza Prodotta '[Kw']]]*$F$1</f>
        <v>1.9034999999999997</v>
      </c>
    </row>
    <row r="867" spans="1:5" x14ac:dyDescent="0.3">
      <c r="A867" s="11">
        <v>41371</v>
      </c>
      <c r="B867" s="12">
        <v>22.2</v>
      </c>
      <c r="C867" s="12">
        <v>15228.580000000005</v>
      </c>
      <c r="D867" s="13" t="s">
        <v>2</v>
      </c>
      <c r="E867" s="6">
        <f>Tabella1[[#This Row],[Potenza Prodotta '[Kw']]]*$F$1</f>
        <v>3.3299999999999996</v>
      </c>
    </row>
    <row r="868" spans="1:5" x14ac:dyDescent="0.3">
      <c r="A868" s="11">
        <v>41372</v>
      </c>
      <c r="B868" s="12">
        <v>8</v>
      </c>
      <c r="C868" s="12">
        <v>15236.580000000005</v>
      </c>
      <c r="D868" s="13" t="s">
        <v>5</v>
      </c>
      <c r="E868" s="6">
        <f>Tabella1[[#This Row],[Potenza Prodotta '[Kw']]]*$F$1</f>
        <v>1.2</v>
      </c>
    </row>
    <row r="869" spans="1:5" x14ac:dyDescent="0.3">
      <c r="A869" s="11">
        <v>41373</v>
      </c>
      <c r="B869" s="12">
        <v>9.5</v>
      </c>
      <c r="C869" s="12">
        <v>15246.080000000005</v>
      </c>
      <c r="D869" s="13" t="s">
        <v>5</v>
      </c>
      <c r="E869" s="6">
        <f>Tabella1[[#This Row],[Potenza Prodotta '[Kw']]]*$F$1</f>
        <v>1.425</v>
      </c>
    </row>
    <row r="870" spans="1:5" x14ac:dyDescent="0.3">
      <c r="A870" s="11">
        <v>41374</v>
      </c>
      <c r="B870" s="12">
        <v>3</v>
      </c>
      <c r="C870" s="12">
        <v>15249.080000000005</v>
      </c>
      <c r="D870" s="13" t="s">
        <v>5</v>
      </c>
      <c r="E870" s="6">
        <f>Tabella1[[#This Row],[Potenza Prodotta '[Kw']]]*$F$1</f>
        <v>0.44999999999999996</v>
      </c>
    </row>
    <row r="871" spans="1:5" x14ac:dyDescent="0.3">
      <c r="A871" s="11">
        <v>41375</v>
      </c>
      <c r="B871" s="12">
        <v>33.9</v>
      </c>
      <c r="C871" s="12">
        <v>15282.980000000005</v>
      </c>
      <c r="D871" s="13" t="s">
        <v>2</v>
      </c>
      <c r="E871" s="6">
        <f>Tabella1[[#This Row],[Potenza Prodotta '[Kw']]]*$F$1</f>
        <v>5.085</v>
      </c>
    </row>
    <row r="872" spans="1:5" x14ac:dyDescent="0.3">
      <c r="A872" s="11">
        <v>41376</v>
      </c>
      <c r="B872" s="12">
        <v>22</v>
      </c>
      <c r="C872" s="12">
        <v>15304.980000000005</v>
      </c>
      <c r="D872" s="13" t="s">
        <v>2</v>
      </c>
      <c r="E872" s="6">
        <f>Tabella1[[#This Row],[Potenza Prodotta '[Kw']]]*$F$1</f>
        <v>3.3</v>
      </c>
    </row>
    <row r="873" spans="1:5" x14ac:dyDescent="0.3">
      <c r="A873" s="11">
        <v>41377</v>
      </c>
      <c r="B873" s="12">
        <v>30.5</v>
      </c>
      <c r="C873" s="12">
        <v>15335.480000000005</v>
      </c>
      <c r="D873" s="13" t="s">
        <v>2</v>
      </c>
      <c r="E873" s="6">
        <f>Tabella1[[#This Row],[Potenza Prodotta '[Kw']]]*$F$1</f>
        <v>4.5750000000000002</v>
      </c>
    </row>
    <row r="874" spans="1:5" x14ac:dyDescent="0.3">
      <c r="A874" s="11">
        <v>41378</v>
      </c>
      <c r="B874" s="12">
        <v>32</v>
      </c>
      <c r="C874" s="12">
        <v>15367.480000000005</v>
      </c>
      <c r="D874" s="13" t="s">
        <v>2</v>
      </c>
      <c r="E874" s="6">
        <f>Tabella1[[#This Row],[Potenza Prodotta '[Kw']]]*$F$1</f>
        <v>4.8</v>
      </c>
    </row>
    <row r="875" spans="1:5" x14ac:dyDescent="0.3">
      <c r="A875" s="11">
        <v>41379</v>
      </c>
      <c r="B875" s="12">
        <v>32</v>
      </c>
      <c r="C875" s="12">
        <v>15399.480000000005</v>
      </c>
      <c r="D875" s="13" t="s">
        <v>2</v>
      </c>
      <c r="E875" s="6">
        <f>Tabella1[[#This Row],[Potenza Prodotta '[Kw']]]*$F$1</f>
        <v>4.8</v>
      </c>
    </row>
    <row r="876" spans="1:5" x14ac:dyDescent="0.3">
      <c r="A876" s="11">
        <v>41380</v>
      </c>
      <c r="B876" s="12">
        <v>25</v>
      </c>
      <c r="C876" s="12">
        <v>15424.480000000005</v>
      </c>
      <c r="D876" s="13" t="s">
        <v>2</v>
      </c>
      <c r="E876" s="6">
        <f>Tabella1[[#This Row],[Potenza Prodotta '[Kw']]]*$F$1</f>
        <v>3.75</v>
      </c>
    </row>
    <row r="877" spans="1:5" x14ac:dyDescent="0.3">
      <c r="A877" s="11">
        <v>41381</v>
      </c>
      <c r="B877" s="12">
        <v>29.82</v>
      </c>
      <c r="C877" s="12">
        <v>15454.300000000005</v>
      </c>
      <c r="D877" s="13" t="s">
        <v>2</v>
      </c>
      <c r="E877" s="6">
        <f>Tabella1[[#This Row],[Potenza Prodotta '[Kw']]]*$F$1</f>
        <v>4.4729999999999999</v>
      </c>
    </row>
    <row r="878" spans="1:5" x14ac:dyDescent="0.3">
      <c r="A878" s="11">
        <v>41382</v>
      </c>
      <c r="B878" s="12">
        <v>29</v>
      </c>
      <c r="C878" s="12">
        <v>15483.300000000005</v>
      </c>
      <c r="D878" s="13" t="s">
        <v>2</v>
      </c>
      <c r="E878" s="6">
        <f>Tabella1[[#This Row],[Potenza Prodotta '[Kw']]]*$F$1</f>
        <v>4.3499999999999996</v>
      </c>
    </row>
    <row r="879" spans="1:5" x14ac:dyDescent="0.3">
      <c r="A879" s="11">
        <v>41383</v>
      </c>
      <c r="B879" s="12">
        <v>4</v>
      </c>
      <c r="C879" s="12">
        <v>15487.300000000005</v>
      </c>
      <c r="D879" s="13" t="s">
        <v>5</v>
      </c>
      <c r="E879" s="6">
        <f>Tabella1[[#This Row],[Potenza Prodotta '[Kw']]]*$F$1</f>
        <v>0.6</v>
      </c>
    </row>
    <row r="880" spans="1:5" x14ac:dyDescent="0.3">
      <c r="A880" s="11">
        <v>41384</v>
      </c>
      <c r="B880" s="12">
        <v>0</v>
      </c>
      <c r="C880" s="12">
        <v>15487.300000000005</v>
      </c>
      <c r="D880" s="13" t="s">
        <v>5</v>
      </c>
      <c r="E880" s="6">
        <f>Tabella1[[#This Row],[Potenza Prodotta '[Kw']]]*$F$1</f>
        <v>0</v>
      </c>
    </row>
    <row r="881" spans="1:5" x14ac:dyDescent="0.3">
      <c r="A881" s="11">
        <v>41385</v>
      </c>
      <c r="B881" s="12">
        <v>11</v>
      </c>
      <c r="C881" s="12">
        <v>15498.300000000005</v>
      </c>
      <c r="D881" s="13" t="s">
        <v>5</v>
      </c>
      <c r="E881" s="6">
        <f>Tabella1[[#This Row],[Potenza Prodotta '[Kw']]]*$F$1</f>
        <v>1.65</v>
      </c>
    </row>
    <row r="882" spans="1:5" x14ac:dyDescent="0.3">
      <c r="A882" s="11">
        <v>41386</v>
      </c>
      <c r="B882" s="12">
        <v>26</v>
      </c>
      <c r="C882" s="12">
        <v>15524.300000000005</v>
      </c>
      <c r="D882" s="13" t="s">
        <v>5</v>
      </c>
      <c r="E882" s="6">
        <f>Tabella1[[#This Row],[Potenza Prodotta '[Kw']]]*$F$1</f>
        <v>3.9</v>
      </c>
    </row>
    <row r="883" spans="1:5" x14ac:dyDescent="0.3">
      <c r="A883" s="11">
        <v>41387</v>
      </c>
      <c r="B883" s="12">
        <v>24</v>
      </c>
      <c r="C883" s="12">
        <v>15548.300000000005</v>
      </c>
      <c r="D883" s="13" t="s">
        <v>2</v>
      </c>
      <c r="E883" s="6">
        <f>Tabella1[[#This Row],[Potenza Prodotta '[Kw']]]*$F$1</f>
        <v>3.5999999999999996</v>
      </c>
    </row>
    <row r="884" spans="1:5" x14ac:dyDescent="0.3">
      <c r="A884" s="11">
        <v>41388</v>
      </c>
      <c r="B884" s="12">
        <v>22</v>
      </c>
      <c r="C884" s="12">
        <v>15570.300000000005</v>
      </c>
      <c r="D884" s="13" t="s">
        <v>2</v>
      </c>
      <c r="E884" s="6">
        <f>Tabella1[[#This Row],[Potenza Prodotta '[Kw']]]*$F$1</f>
        <v>3.3</v>
      </c>
    </row>
    <row r="885" spans="1:5" x14ac:dyDescent="0.3">
      <c r="A885" s="11">
        <v>41389</v>
      </c>
      <c r="B885" s="12">
        <v>32.299999999999997</v>
      </c>
      <c r="C885" s="12">
        <v>15602.600000000004</v>
      </c>
      <c r="D885" s="13" t="s">
        <v>2</v>
      </c>
      <c r="E885" s="6">
        <f>Tabella1[[#This Row],[Potenza Prodotta '[Kw']]]*$F$1</f>
        <v>4.8449999999999998</v>
      </c>
    </row>
    <row r="886" spans="1:5" x14ac:dyDescent="0.3">
      <c r="A886" s="11">
        <v>41390</v>
      </c>
      <c r="B886" s="12">
        <v>3</v>
      </c>
      <c r="C886" s="12">
        <v>15605.600000000004</v>
      </c>
      <c r="D886" s="13" t="s">
        <v>5</v>
      </c>
      <c r="E886" s="6">
        <f>Tabella1[[#This Row],[Potenza Prodotta '[Kw']]]*$F$1</f>
        <v>0.44999999999999996</v>
      </c>
    </row>
    <row r="887" spans="1:5" x14ac:dyDescent="0.3">
      <c r="A887" s="11">
        <v>41391</v>
      </c>
      <c r="B887" s="12">
        <v>4</v>
      </c>
      <c r="C887" s="12">
        <v>15609.600000000004</v>
      </c>
      <c r="D887" s="13" t="s">
        <v>5</v>
      </c>
      <c r="E887" s="6">
        <f>Tabella1[[#This Row],[Potenza Prodotta '[Kw']]]*$F$1</f>
        <v>0.6</v>
      </c>
    </row>
    <row r="888" spans="1:5" x14ac:dyDescent="0.3">
      <c r="A888" s="11">
        <v>41392</v>
      </c>
      <c r="B888" s="12">
        <v>4</v>
      </c>
      <c r="C888" s="12">
        <v>15613.600000000004</v>
      </c>
      <c r="D888" s="13" t="s">
        <v>5</v>
      </c>
      <c r="E888" s="6">
        <f>Tabella1[[#This Row],[Potenza Prodotta '[Kw']]]*$F$1</f>
        <v>0.6</v>
      </c>
    </row>
    <row r="889" spans="1:5" x14ac:dyDescent="0.3">
      <c r="A889" s="11">
        <v>41393</v>
      </c>
      <c r="B889" s="12">
        <v>6</v>
      </c>
      <c r="C889" s="12">
        <v>15619.600000000004</v>
      </c>
      <c r="D889" s="13" t="s">
        <v>5</v>
      </c>
      <c r="E889" s="6">
        <f>Tabella1[[#This Row],[Potenza Prodotta '[Kw']]]*$F$1</f>
        <v>0.89999999999999991</v>
      </c>
    </row>
    <row r="890" spans="1:5" x14ac:dyDescent="0.3">
      <c r="A890" s="11">
        <v>41394</v>
      </c>
      <c r="B890" s="12">
        <v>3.56</v>
      </c>
      <c r="C890" s="12">
        <v>15623.160000000003</v>
      </c>
      <c r="D890" s="13" t="s">
        <v>5</v>
      </c>
      <c r="E890" s="6">
        <f>Tabella1[[#This Row],[Potenza Prodotta '[Kw']]]*$F$1</f>
        <v>0.53400000000000003</v>
      </c>
    </row>
    <row r="891" spans="1:5" x14ac:dyDescent="0.3">
      <c r="A891" s="11">
        <v>41395</v>
      </c>
      <c r="B891" s="12">
        <v>8</v>
      </c>
      <c r="C891" s="12">
        <v>15631.160000000003</v>
      </c>
      <c r="D891" s="13" t="s">
        <v>5</v>
      </c>
      <c r="E891" s="6">
        <f>Tabella1[[#This Row],[Potenza Prodotta '[Kw']]]*$F$1</f>
        <v>1.2</v>
      </c>
    </row>
    <row r="892" spans="1:5" x14ac:dyDescent="0.3">
      <c r="A892" s="11">
        <v>41396</v>
      </c>
      <c r="B892" s="12">
        <v>21.18</v>
      </c>
      <c r="C892" s="12">
        <v>15652.340000000004</v>
      </c>
      <c r="D892" s="13" t="s">
        <v>5</v>
      </c>
      <c r="E892" s="6">
        <f>Tabella1[[#This Row],[Potenza Prodotta '[Kw']]]*$F$1</f>
        <v>3.177</v>
      </c>
    </row>
    <row r="893" spans="1:5" x14ac:dyDescent="0.3">
      <c r="A893" s="11">
        <v>41397</v>
      </c>
      <c r="B893" s="12">
        <v>7</v>
      </c>
      <c r="C893" s="12">
        <v>15659.340000000004</v>
      </c>
      <c r="D893" s="13" t="s">
        <v>5</v>
      </c>
      <c r="E893" s="6">
        <f>Tabella1[[#This Row],[Potenza Prodotta '[Kw']]]*$F$1</f>
        <v>1.05</v>
      </c>
    </row>
    <row r="894" spans="1:5" x14ac:dyDescent="0.3">
      <c r="A894" s="11">
        <v>41398</v>
      </c>
      <c r="B894" s="12">
        <v>23</v>
      </c>
      <c r="C894" s="12">
        <v>15682.340000000004</v>
      </c>
      <c r="D894" s="13" t="s">
        <v>5</v>
      </c>
      <c r="E894" s="6">
        <f>Tabella1[[#This Row],[Potenza Prodotta '[Kw']]]*$F$1</f>
        <v>3.4499999999999997</v>
      </c>
    </row>
    <row r="895" spans="1:5" x14ac:dyDescent="0.3">
      <c r="A895" s="11">
        <v>41399</v>
      </c>
      <c r="B895" s="12">
        <v>23</v>
      </c>
      <c r="C895" s="12">
        <v>15705.340000000004</v>
      </c>
      <c r="D895" s="13" t="s">
        <v>5</v>
      </c>
      <c r="E895" s="6">
        <f>Tabella1[[#This Row],[Potenza Prodotta '[Kw']]]*$F$1</f>
        <v>3.4499999999999997</v>
      </c>
    </row>
    <row r="896" spans="1:5" x14ac:dyDescent="0.3">
      <c r="A896" s="11">
        <v>41400</v>
      </c>
      <c r="B896" s="12">
        <v>14.42</v>
      </c>
      <c r="C896" s="12">
        <v>15719.760000000004</v>
      </c>
      <c r="D896" s="13" t="s">
        <v>5</v>
      </c>
      <c r="E896" s="6">
        <f>Tabella1[[#This Row],[Potenza Prodotta '[Kw']]]*$F$1</f>
        <v>2.1629999999999998</v>
      </c>
    </row>
    <row r="897" spans="1:5" x14ac:dyDescent="0.3">
      <c r="A897" s="11">
        <v>41401</v>
      </c>
      <c r="B897" s="12">
        <v>16.68</v>
      </c>
      <c r="C897" s="12">
        <v>15736.440000000004</v>
      </c>
      <c r="D897" s="13" t="s">
        <v>5</v>
      </c>
      <c r="E897" s="6">
        <f>Tabella1[[#This Row],[Potenza Prodotta '[Kw']]]*$F$1</f>
        <v>2.5019999999999998</v>
      </c>
    </row>
    <row r="898" spans="1:5" x14ac:dyDescent="0.3">
      <c r="A898" s="11">
        <v>41402</v>
      </c>
      <c r="B898" s="12">
        <v>20.89</v>
      </c>
      <c r="C898" s="12">
        <v>15757.330000000004</v>
      </c>
      <c r="D898" s="13" t="s">
        <v>5</v>
      </c>
      <c r="E898" s="6">
        <f>Tabella1[[#This Row],[Potenza Prodotta '[Kw']]]*$F$1</f>
        <v>3.1335000000000002</v>
      </c>
    </row>
    <row r="899" spans="1:5" x14ac:dyDescent="0.3">
      <c r="A899" s="11">
        <v>41403</v>
      </c>
      <c r="B899" s="12">
        <v>6.76</v>
      </c>
      <c r="C899" s="12">
        <v>15764.090000000004</v>
      </c>
      <c r="D899" s="13" t="s">
        <v>5</v>
      </c>
      <c r="E899" s="6">
        <f>Tabella1[[#This Row],[Potenza Prodotta '[Kw']]]*$F$1</f>
        <v>1.014</v>
      </c>
    </row>
    <row r="900" spans="1:5" x14ac:dyDescent="0.3">
      <c r="A900" s="11">
        <v>41404</v>
      </c>
      <c r="B900" s="12">
        <v>13.4</v>
      </c>
      <c r="C900" s="12">
        <v>15777.490000000003</v>
      </c>
      <c r="D900" s="13" t="s">
        <v>5</v>
      </c>
      <c r="E900" s="6">
        <f>Tabella1[[#This Row],[Potenza Prodotta '[Kw']]]*$F$1</f>
        <v>2.0099999999999998</v>
      </c>
    </row>
    <row r="901" spans="1:5" x14ac:dyDescent="0.3">
      <c r="A901" s="11">
        <v>41405</v>
      </c>
      <c r="B901" s="12">
        <v>33</v>
      </c>
      <c r="C901" s="12">
        <v>15810.490000000003</v>
      </c>
      <c r="D901" s="13" t="s">
        <v>2</v>
      </c>
      <c r="E901" s="6">
        <f>Tabella1[[#This Row],[Potenza Prodotta '[Kw']]]*$F$1</f>
        <v>4.95</v>
      </c>
    </row>
    <row r="902" spans="1:5" x14ac:dyDescent="0.3">
      <c r="A902" s="11">
        <v>41406</v>
      </c>
      <c r="B902" s="12">
        <v>30.56</v>
      </c>
      <c r="C902" s="12">
        <v>15841.050000000003</v>
      </c>
      <c r="D902" s="13" t="s">
        <v>2</v>
      </c>
      <c r="E902" s="6">
        <f>Tabella1[[#This Row],[Potenza Prodotta '[Kw']]]*$F$1</f>
        <v>4.5839999999999996</v>
      </c>
    </row>
    <row r="903" spans="1:5" x14ac:dyDescent="0.3">
      <c r="A903" s="11">
        <v>41407</v>
      </c>
      <c r="B903" s="12">
        <v>33.26</v>
      </c>
      <c r="C903" s="12">
        <v>15874.310000000003</v>
      </c>
      <c r="D903" s="13" t="s">
        <v>2</v>
      </c>
      <c r="E903" s="6">
        <f>Tabella1[[#This Row],[Potenza Prodotta '[Kw']]]*$F$1</f>
        <v>4.9889999999999999</v>
      </c>
    </row>
    <row r="904" spans="1:5" x14ac:dyDescent="0.3">
      <c r="A904" s="11">
        <v>41408</v>
      </c>
      <c r="B904" s="12">
        <v>14.5</v>
      </c>
      <c r="C904" s="12">
        <v>15888.810000000003</v>
      </c>
      <c r="D904" s="13" t="s">
        <v>5</v>
      </c>
      <c r="E904" s="6">
        <f>Tabella1[[#This Row],[Potenza Prodotta '[Kw']]]*$F$1</f>
        <v>2.1749999999999998</v>
      </c>
    </row>
    <row r="905" spans="1:5" x14ac:dyDescent="0.3">
      <c r="A905" s="11">
        <v>41409</v>
      </c>
      <c r="B905" s="12">
        <v>5</v>
      </c>
      <c r="C905" s="12">
        <v>15893.810000000003</v>
      </c>
      <c r="D905" s="13" t="s">
        <v>5</v>
      </c>
      <c r="E905" s="6">
        <f>Tabella1[[#This Row],[Potenza Prodotta '[Kw']]]*$F$1</f>
        <v>0.75</v>
      </c>
    </row>
    <row r="906" spans="1:5" x14ac:dyDescent="0.3">
      <c r="A906" s="11">
        <v>41410</v>
      </c>
      <c r="B906" s="12">
        <v>6</v>
      </c>
      <c r="C906" s="12">
        <v>15899.810000000003</v>
      </c>
      <c r="D906" s="13" t="s">
        <v>5</v>
      </c>
      <c r="E906" s="6">
        <f>Tabella1[[#This Row],[Potenza Prodotta '[Kw']]]*$F$1</f>
        <v>0.89999999999999991</v>
      </c>
    </row>
    <row r="907" spans="1:5" x14ac:dyDescent="0.3">
      <c r="A907" s="11">
        <v>41411</v>
      </c>
      <c r="B907" s="12">
        <v>17.5</v>
      </c>
      <c r="C907" s="12">
        <v>15917.310000000003</v>
      </c>
      <c r="D907" s="13" t="s">
        <v>5</v>
      </c>
      <c r="E907" s="6">
        <f>Tabella1[[#This Row],[Potenza Prodotta '[Kw']]]*$F$1</f>
        <v>2.625</v>
      </c>
    </row>
    <row r="908" spans="1:5" x14ac:dyDescent="0.3">
      <c r="A908" s="11">
        <v>41412</v>
      </c>
      <c r="B908" s="12">
        <v>3</v>
      </c>
      <c r="C908" s="12">
        <v>15920.310000000003</v>
      </c>
      <c r="D908" s="13" t="s">
        <v>5</v>
      </c>
      <c r="E908" s="6">
        <f>Tabella1[[#This Row],[Potenza Prodotta '[Kw']]]*$F$1</f>
        <v>0.44999999999999996</v>
      </c>
    </row>
    <row r="909" spans="1:5" x14ac:dyDescent="0.3">
      <c r="A909" s="11">
        <v>41413</v>
      </c>
      <c r="B909" s="12">
        <v>16.7</v>
      </c>
      <c r="C909" s="12">
        <v>15937.010000000004</v>
      </c>
      <c r="D909" s="13" t="s">
        <v>5</v>
      </c>
      <c r="E909" s="6">
        <f>Tabella1[[#This Row],[Potenza Prodotta '[Kw']]]*$F$1</f>
        <v>2.5049999999999999</v>
      </c>
    </row>
    <row r="910" spans="1:5" x14ac:dyDescent="0.3">
      <c r="A910" s="11">
        <v>41414</v>
      </c>
      <c r="B910" s="12">
        <v>18.5</v>
      </c>
      <c r="C910" s="12">
        <v>15955.510000000004</v>
      </c>
      <c r="D910" s="13" t="s">
        <v>5</v>
      </c>
      <c r="E910" s="6">
        <f>Tabella1[[#This Row],[Potenza Prodotta '[Kw']]]*$F$1</f>
        <v>2.7749999999999999</v>
      </c>
    </row>
    <row r="911" spans="1:5" x14ac:dyDescent="0.3">
      <c r="A911" s="11">
        <v>41415</v>
      </c>
      <c r="B911" s="12">
        <v>8.8000000000000007</v>
      </c>
      <c r="C911" s="12">
        <v>15964.310000000003</v>
      </c>
      <c r="D911" s="13" t="s">
        <v>5</v>
      </c>
      <c r="E911" s="6">
        <f>Tabella1[[#This Row],[Potenza Prodotta '[Kw']]]*$F$1</f>
        <v>1.32</v>
      </c>
    </row>
    <row r="912" spans="1:5" x14ac:dyDescent="0.3">
      <c r="A912" s="11">
        <v>41416</v>
      </c>
      <c r="B912" s="12">
        <v>22.67</v>
      </c>
      <c r="C912" s="12">
        <v>15986.980000000003</v>
      </c>
      <c r="D912" s="13" t="s">
        <v>5</v>
      </c>
      <c r="E912" s="6">
        <f>Tabella1[[#This Row],[Potenza Prodotta '[Kw']]]*$F$1</f>
        <v>3.4005000000000001</v>
      </c>
    </row>
    <row r="913" spans="1:5" x14ac:dyDescent="0.3">
      <c r="A913" s="11">
        <v>41417</v>
      </c>
      <c r="B913" s="12">
        <v>35.200000000000003</v>
      </c>
      <c r="C913" s="12">
        <v>16022.180000000004</v>
      </c>
      <c r="D913" s="13" t="s">
        <v>2</v>
      </c>
      <c r="E913" s="6">
        <f>Tabella1[[#This Row],[Potenza Prodotta '[Kw']]]*$F$1</f>
        <v>5.28</v>
      </c>
    </row>
    <row r="914" spans="1:5" x14ac:dyDescent="0.3">
      <c r="A914" s="11">
        <v>41418</v>
      </c>
      <c r="B914" s="12">
        <v>21</v>
      </c>
      <c r="C914" s="12">
        <v>16043.180000000004</v>
      </c>
      <c r="D914" s="13" t="s">
        <v>5</v>
      </c>
      <c r="E914" s="6">
        <f>Tabella1[[#This Row],[Potenza Prodotta '[Kw']]]*$F$1</f>
        <v>3.15</v>
      </c>
    </row>
    <row r="915" spans="1:5" x14ac:dyDescent="0.3">
      <c r="A915" s="11">
        <v>41419</v>
      </c>
      <c r="B915" s="12">
        <v>19</v>
      </c>
      <c r="C915" s="12">
        <v>16062.180000000004</v>
      </c>
      <c r="D915" s="13" t="s">
        <v>5</v>
      </c>
      <c r="E915" s="6">
        <f>Tabella1[[#This Row],[Potenza Prodotta '[Kw']]]*$F$1</f>
        <v>2.85</v>
      </c>
    </row>
    <row r="916" spans="1:5" x14ac:dyDescent="0.3">
      <c r="A916" s="11">
        <v>41420</v>
      </c>
      <c r="B916" s="12">
        <v>30</v>
      </c>
      <c r="C916" s="12">
        <v>16092.180000000004</v>
      </c>
      <c r="D916" s="13" t="s">
        <v>2</v>
      </c>
      <c r="E916" s="6">
        <f>Tabella1[[#This Row],[Potenza Prodotta '[Kw']]]*$F$1</f>
        <v>4.5</v>
      </c>
    </row>
    <row r="917" spans="1:5" x14ac:dyDescent="0.3">
      <c r="A917" s="11">
        <v>41421</v>
      </c>
      <c r="B917" s="12">
        <v>32.9</v>
      </c>
      <c r="C917" s="12">
        <v>16125.080000000004</v>
      </c>
      <c r="D917" s="13" t="s">
        <v>2</v>
      </c>
      <c r="E917" s="6">
        <f>Tabella1[[#This Row],[Potenza Prodotta '[Kw']]]*$F$1</f>
        <v>4.9349999999999996</v>
      </c>
    </row>
    <row r="918" spans="1:5" x14ac:dyDescent="0.3">
      <c r="A918" s="11">
        <v>41422</v>
      </c>
      <c r="B918" s="12">
        <v>6</v>
      </c>
      <c r="C918" s="12">
        <v>16131.080000000004</v>
      </c>
      <c r="D918" s="13" t="s">
        <v>5</v>
      </c>
      <c r="E918" s="6">
        <f>Tabella1[[#This Row],[Potenza Prodotta '[Kw']]]*$F$1</f>
        <v>0.89999999999999991</v>
      </c>
    </row>
    <row r="919" spans="1:5" x14ac:dyDescent="0.3">
      <c r="A919" s="11">
        <v>41423</v>
      </c>
      <c r="B919" s="12">
        <v>20.53</v>
      </c>
      <c r="C919" s="12">
        <v>16151.610000000004</v>
      </c>
      <c r="D919" s="13" t="s">
        <v>5</v>
      </c>
      <c r="E919" s="6">
        <f>Tabella1[[#This Row],[Potenza Prodotta '[Kw']]]*$F$1</f>
        <v>3.0794999999999999</v>
      </c>
    </row>
    <row r="920" spans="1:5" x14ac:dyDescent="0.3">
      <c r="A920" s="11">
        <v>41424</v>
      </c>
      <c r="B920" s="12">
        <v>24</v>
      </c>
      <c r="C920" s="12">
        <v>16175.610000000004</v>
      </c>
      <c r="D920" s="13" t="s">
        <v>2</v>
      </c>
      <c r="E920" s="6">
        <f>Tabella1[[#This Row],[Potenza Prodotta '[Kw']]]*$F$1</f>
        <v>3.5999999999999996</v>
      </c>
    </row>
    <row r="921" spans="1:5" x14ac:dyDescent="0.3">
      <c r="A921" s="11">
        <v>41425</v>
      </c>
      <c r="B921" s="12">
        <v>19</v>
      </c>
      <c r="C921" s="12">
        <v>16194.610000000004</v>
      </c>
      <c r="D921" s="13" t="s">
        <v>5</v>
      </c>
      <c r="E921" s="6">
        <f>Tabella1[[#This Row],[Potenza Prodotta '[Kw']]]*$F$1</f>
        <v>2.85</v>
      </c>
    </row>
    <row r="922" spans="1:5" x14ac:dyDescent="0.3">
      <c r="A922" s="11">
        <v>41426</v>
      </c>
      <c r="B922" s="12">
        <v>24</v>
      </c>
      <c r="C922" s="12">
        <v>16218.610000000004</v>
      </c>
      <c r="D922" s="13" t="s">
        <v>2</v>
      </c>
      <c r="E922" s="6">
        <f>Tabella1[[#This Row],[Potenza Prodotta '[Kw']]]*$F$1</f>
        <v>3.5999999999999996</v>
      </c>
    </row>
    <row r="923" spans="1:5" x14ac:dyDescent="0.3">
      <c r="A923" s="11">
        <v>41427</v>
      </c>
      <c r="B923" s="12">
        <v>32</v>
      </c>
      <c r="C923" s="12">
        <v>16250.610000000004</v>
      </c>
      <c r="D923" s="13" t="s">
        <v>2</v>
      </c>
      <c r="E923" s="6">
        <f>Tabella1[[#This Row],[Potenza Prodotta '[Kw']]]*$F$1</f>
        <v>4.8</v>
      </c>
    </row>
    <row r="924" spans="1:5" x14ac:dyDescent="0.3">
      <c r="A924" s="11">
        <v>41428</v>
      </c>
      <c r="B924" s="12">
        <v>27</v>
      </c>
      <c r="C924" s="12">
        <v>16277.610000000004</v>
      </c>
      <c r="D924" s="13" t="s">
        <v>2</v>
      </c>
      <c r="E924" s="6">
        <f>Tabella1[[#This Row],[Potenza Prodotta '[Kw']]]*$F$1</f>
        <v>4.05</v>
      </c>
    </row>
    <row r="925" spans="1:5" x14ac:dyDescent="0.3">
      <c r="A925" s="11">
        <v>41429</v>
      </c>
      <c r="B925" s="12">
        <v>27</v>
      </c>
      <c r="C925" s="12">
        <v>16304.610000000004</v>
      </c>
      <c r="D925" s="13" t="s">
        <v>2</v>
      </c>
      <c r="E925" s="6">
        <f>Tabella1[[#This Row],[Potenza Prodotta '[Kw']]]*$F$1</f>
        <v>4.05</v>
      </c>
    </row>
    <row r="926" spans="1:5" x14ac:dyDescent="0.3">
      <c r="A926" s="11">
        <v>41430</v>
      </c>
      <c r="B926" s="12">
        <v>26</v>
      </c>
      <c r="C926" s="12">
        <v>16330.610000000004</v>
      </c>
      <c r="D926" s="13" t="s">
        <v>2</v>
      </c>
      <c r="E926" s="6">
        <f>Tabella1[[#This Row],[Potenza Prodotta '[Kw']]]*$F$1</f>
        <v>3.9</v>
      </c>
    </row>
    <row r="927" spans="1:5" x14ac:dyDescent="0.3">
      <c r="A927" s="11">
        <v>41431</v>
      </c>
      <c r="B927" s="12">
        <v>32</v>
      </c>
      <c r="C927" s="12">
        <v>16362.610000000004</v>
      </c>
      <c r="D927" s="13" t="s">
        <v>2</v>
      </c>
      <c r="E927" s="6">
        <f>Tabella1[[#This Row],[Potenza Prodotta '[Kw']]]*$F$1</f>
        <v>4.8</v>
      </c>
    </row>
    <row r="928" spans="1:5" x14ac:dyDescent="0.3">
      <c r="A928" s="11">
        <v>41432</v>
      </c>
      <c r="B928" s="12">
        <v>32</v>
      </c>
      <c r="C928" s="12">
        <v>16394.610000000004</v>
      </c>
      <c r="D928" s="13" t="s">
        <v>2</v>
      </c>
      <c r="E928" s="6">
        <f>Tabella1[[#This Row],[Potenza Prodotta '[Kw']]]*$F$1</f>
        <v>4.8</v>
      </c>
    </row>
    <row r="929" spans="1:5" x14ac:dyDescent="0.3">
      <c r="A929" s="11">
        <v>41433</v>
      </c>
      <c r="B929" s="12">
        <v>23</v>
      </c>
      <c r="C929" s="12">
        <v>16417.610000000004</v>
      </c>
      <c r="D929" s="13" t="s">
        <v>5</v>
      </c>
      <c r="E929" s="6">
        <f>Tabella1[[#This Row],[Potenza Prodotta '[Kw']]]*$F$1</f>
        <v>3.4499999999999997</v>
      </c>
    </row>
    <row r="930" spans="1:5" x14ac:dyDescent="0.3">
      <c r="A930" s="11">
        <v>41434</v>
      </c>
      <c r="B930" s="12">
        <v>5</v>
      </c>
      <c r="C930" s="12">
        <v>16422.610000000004</v>
      </c>
      <c r="D930" s="13" t="s">
        <v>5</v>
      </c>
      <c r="E930" s="6">
        <f>Tabella1[[#This Row],[Potenza Prodotta '[Kw']]]*$F$1</f>
        <v>0.75</v>
      </c>
    </row>
    <row r="931" spans="1:5" x14ac:dyDescent="0.3">
      <c r="A931" s="11">
        <v>41435</v>
      </c>
      <c r="B931" s="12">
        <v>23</v>
      </c>
      <c r="C931" s="12">
        <v>16445.610000000004</v>
      </c>
      <c r="D931" s="13" t="s">
        <v>5</v>
      </c>
      <c r="E931" s="6">
        <f>Tabella1[[#This Row],[Potenza Prodotta '[Kw']]]*$F$1</f>
        <v>3.4499999999999997</v>
      </c>
    </row>
    <row r="932" spans="1:5" x14ac:dyDescent="0.3">
      <c r="A932" s="11">
        <v>41436</v>
      </c>
      <c r="B932" s="12">
        <v>29</v>
      </c>
      <c r="C932" s="12">
        <v>16474.610000000004</v>
      </c>
      <c r="D932" s="13" t="s">
        <v>2</v>
      </c>
      <c r="E932" s="6">
        <f>Tabella1[[#This Row],[Potenza Prodotta '[Kw']]]*$F$1</f>
        <v>4.3499999999999996</v>
      </c>
    </row>
    <row r="933" spans="1:5" x14ac:dyDescent="0.3">
      <c r="A933" s="11">
        <v>41437</v>
      </c>
      <c r="B933" s="12">
        <v>29</v>
      </c>
      <c r="C933" s="12">
        <v>16503.610000000004</v>
      </c>
      <c r="D933" s="13" t="s">
        <v>2</v>
      </c>
      <c r="E933" s="6">
        <f>Tabella1[[#This Row],[Potenza Prodotta '[Kw']]]*$F$1</f>
        <v>4.3499999999999996</v>
      </c>
    </row>
    <row r="934" spans="1:5" x14ac:dyDescent="0.3">
      <c r="A934" s="11">
        <v>41438</v>
      </c>
      <c r="B934" s="12">
        <v>32</v>
      </c>
      <c r="C934" s="12">
        <v>16535.610000000004</v>
      </c>
      <c r="D934" s="13" t="s">
        <v>2</v>
      </c>
      <c r="E934" s="6">
        <f>Tabella1[[#This Row],[Potenza Prodotta '[Kw']]]*$F$1</f>
        <v>4.8</v>
      </c>
    </row>
    <row r="935" spans="1:5" x14ac:dyDescent="0.3">
      <c r="A935" s="11">
        <v>41439</v>
      </c>
      <c r="B935" s="12">
        <v>22</v>
      </c>
      <c r="C935" s="12">
        <v>16557.610000000004</v>
      </c>
      <c r="D935" s="13" t="s">
        <v>5</v>
      </c>
      <c r="E935" s="6">
        <f>Tabella1[[#This Row],[Potenza Prodotta '[Kw']]]*$F$1</f>
        <v>3.3</v>
      </c>
    </row>
    <row r="936" spans="1:5" x14ac:dyDescent="0.3">
      <c r="A936" s="11">
        <v>41440</v>
      </c>
      <c r="B936" s="12">
        <v>27</v>
      </c>
      <c r="C936" s="12">
        <v>16584.610000000004</v>
      </c>
      <c r="D936" s="13" t="s">
        <v>2</v>
      </c>
      <c r="E936" s="6">
        <f>Tabella1[[#This Row],[Potenza Prodotta '[Kw']]]*$F$1</f>
        <v>4.05</v>
      </c>
    </row>
    <row r="937" spans="1:5" x14ac:dyDescent="0.3">
      <c r="A937" s="11">
        <v>41441</v>
      </c>
      <c r="B937" s="12">
        <v>26</v>
      </c>
      <c r="C937" s="12">
        <v>16610.610000000004</v>
      </c>
      <c r="D937" s="13" t="s">
        <v>2</v>
      </c>
      <c r="E937" s="6">
        <f>Tabella1[[#This Row],[Potenza Prodotta '[Kw']]]*$F$1</f>
        <v>3.9</v>
      </c>
    </row>
    <row r="938" spans="1:5" x14ac:dyDescent="0.3">
      <c r="A938" s="11">
        <v>41442</v>
      </c>
      <c r="B938" s="12">
        <v>19.64</v>
      </c>
      <c r="C938" s="12">
        <v>16630.250000000004</v>
      </c>
      <c r="D938" s="13" t="s">
        <v>5</v>
      </c>
      <c r="E938" s="6">
        <f>Tabella1[[#This Row],[Potenza Prodotta '[Kw']]]*$F$1</f>
        <v>2.9460000000000002</v>
      </c>
    </row>
    <row r="939" spans="1:5" x14ac:dyDescent="0.3">
      <c r="A939" s="11">
        <v>41443</v>
      </c>
      <c r="B939" s="12">
        <v>28.84</v>
      </c>
      <c r="C939" s="12">
        <v>16659.090000000004</v>
      </c>
      <c r="D939" s="13" t="s">
        <v>2</v>
      </c>
      <c r="E939" s="6">
        <f>Tabella1[[#This Row],[Potenza Prodotta '[Kw']]]*$F$1</f>
        <v>4.3259999999999996</v>
      </c>
    </row>
    <row r="940" spans="1:5" x14ac:dyDescent="0.3">
      <c r="A940" s="11">
        <v>41444</v>
      </c>
      <c r="B940" s="12">
        <v>15</v>
      </c>
      <c r="C940" s="12">
        <v>16674.090000000004</v>
      </c>
      <c r="D940" s="13" t="s">
        <v>5</v>
      </c>
      <c r="E940" s="6">
        <f>Tabella1[[#This Row],[Potenza Prodotta '[Kw']]]*$F$1</f>
        <v>2.25</v>
      </c>
    </row>
    <row r="941" spans="1:5" x14ac:dyDescent="0.3">
      <c r="A941" s="11">
        <v>41445</v>
      </c>
      <c r="B941" s="12">
        <v>11.75</v>
      </c>
      <c r="C941" s="12">
        <v>16685.840000000004</v>
      </c>
      <c r="D941" s="13" t="s">
        <v>5</v>
      </c>
      <c r="E941" s="6">
        <f>Tabella1[[#This Row],[Potenza Prodotta '[Kw']]]*$F$1</f>
        <v>1.7625</v>
      </c>
    </row>
    <row r="942" spans="1:5" x14ac:dyDescent="0.3">
      <c r="A942" s="11">
        <v>41446</v>
      </c>
      <c r="B942" s="12">
        <v>21.31</v>
      </c>
      <c r="C942" s="12">
        <v>16707.150000000005</v>
      </c>
      <c r="D942" s="13" t="s">
        <v>5</v>
      </c>
      <c r="E942" s="6">
        <f>Tabella1[[#This Row],[Potenza Prodotta '[Kw']]]*$F$1</f>
        <v>3.1964999999999999</v>
      </c>
    </row>
    <row r="943" spans="1:5" x14ac:dyDescent="0.3">
      <c r="A943" s="11">
        <v>41447</v>
      </c>
      <c r="B943" s="12">
        <v>14.7</v>
      </c>
      <c r="C943" s="12">
        <v>16721.850000000006</v>
      </c>
      <c r="D943" s="13" t="s">
        <v>5</v>
      </c>
      <c r="E943" s="6">
        <f>Tabella1[[#This Row],[Potenza Prodotta '[Kw']]]*$F$1</f>
        <v>2.2049999999999996</v>
      </c>
    </row>
    <row r="944" spans="1:5" x14ac:dyDescent="0.3">
      <c r="A944" s="11">
        <v>41448</v>
      </c>
      <c r="B944" s="12">
        <v>18</v>
      </c>
      <c r="C944" s="12">
        <v>16739.850000000006</v>
      </c>
      <c r="D944" s="13" t="s">
        <v>5</v>
      </c>
      <c r="E944" s="6">
        <f>Tabella1[[#This Row],[Potenza Prodotta '[Kw']]]*$F$1</f>
        <v>2.6999999999999997</v>
      </c>
    </row>
    <row r="945" spans="1:5" x14ac:dyDescent="0.3">
      <c r="A945" s="11">
        <v>41449</v>
      </c>
      <c r="B945" s="12">
        <v>31.5</v>
      </c>
      <c r="C945" s="12">
        <v>16771.350000000006</v>
      </c>
      <c r="D945" s="13" t="s">
        <v>2</v>
      </c>
      <c r="E945" s="6">
        <f>Tabella1[[#This Row],[Potenza Prodotta '[Kw']]]*$F$1</f>
        <v>4.7249999999999996</v>
      </c>
    </row>
    <row r="946" spans="1:5" x14ac:dyDescent="0.3">
      <c r="A946" s="11">
        <v>41450</v>
      </c>
      <c r="B946" s="12">
        <v>32.31</v>
      </c>
      <c r="C946" s="12">
        <v>16803.660000000007</v>
      </c>
      <c r="D946" s="13" t="s">
        <v>2</v>
      </c>
      <c r="E946" s="6">
        <f>Tabella1[[#This Row],[Potenza Prodotta '[Kw']]]*$F$1</f>
        <v>4.8464999999999998</v>
      </c>
    </row>
    <row r="947" spans="1:5" x14ac:dyDescent="0.3">
      <c r="A947" s="11">
        <v>41451</v>
      </c>
      <c r="B947" s="12">
        <v>28.89</v>
      </c>
      <c r="C947" s="12">
        <v>16832.550000000007</v>
      </c>
      <c r="D947" s="13" t="s">
        <v>2</v>
      </c>
      <c r="E947" s="6">
        <f>Tabella1[[#This Row],[Potenza Prodotta '[Kw']]]*$F$1</f>
        <v>4.3334999999999999</v>
      </c>
    </row>
    <row r="948" spans="1:5" x14ac:dyDescent="0.3">
      <c r="A948" s="11">
        <v>41452</v>
      </c>
      <c r="B948" s="12">
        <v>17</v>
      </c>
      <c r="C948" s="12">
        <v>16849.550000000007</v>
      </c>
      <c r="D948" s="13" t="s">
        <v>5</v>
      </c>
      <c r="E948" s="6">
        <f>Tabella1[[#This Row],[Potenza Prodotta '[Kw']]]*$F$1</f>
        <v>2.5499999999999998</v>
      </c>
    </row>
    <row r="949" spans="1:5" x14ac:dyDescent="0.3">
      <c r="A949" s="11">
        <v>41453</v>
      </c>
      <c r="B949" s="12">
        <v>22</v>
      </c>
      <c r="C949" s="12">
        <v>16871.550000000007</v>
      </c>
      <c r="D949" s="13" t="s">
        <v>5</v>
      </c>
      <c r="E949" s="6">
        <f>Tabella1[[#This Row],[Potenza Prodotta '[Kw']]]*$F$1</f>
        <v>3.3</v>
      </c>
    </row>
    <row r="950" spans="1:5" x14ac:dyDescent="0.3">
      <c r="A950" s="11">
        <v>41454</v>
      </c>
      <c r="B950" s="12">
        <v>18.45</v>
      </c>
      <c r="C950" s="12">
        <v>16890.000000000007</v>
      </c>
      <c r="D950" s="13" t="s">
        <v>5</v>
      </c>
      <c r="E950" s="6">
        <f>Tabella1[[#This Row],[Potenza Prodotta '[Kw']]]*$F$1</f>
        <v>2.7674999999999996</v>
      </c>
    </row>
    <row r="951" spans="1:5" x14ac:dyDescent="0.3">
      <c r="A951" s="11">
        <v>41455</v>
      </c>
      <c r="B951" s="12">
        <v>32.17</v>
      </c>
      <c r="C951" s="12">
        <v>16922.170000000006</v>
      </c>
      <c r="D951" s="13" t="s">
        <v>2</v>
      </c>
      <c r="E951" s="6">
        <f>Tabella1[[#This Row],[Potenza Prodotta '[Kw']]]*$F$1</f>
        <v>4.8254999999999999</v>
      </c>
    </row>
    <row r="952" spans="1:5" x14ac:dyDescent="0.3">
      <c r="A952" s="11">
        <v>41456</v>
      </c>
      <c r="B952" s="12">
        <v>23</v>
      </c>
      <c r="C952" s="12">
        <v>16945.170000000006</v>
      </c>
      <c r="D952" s="13" t="s">
        <v>2</v>
      </c>
      <c r="E952" s="6">
        <f>Tabella1[[#This Row],[Potenza Prodotta '[Kw']]]*$F$1</f>
        <v>3.4499999999999997</v>
      </c>
    </row>
    <row r="953" spans="1:5" x14ac:dyDescent="0.3">
      <c r="A953" s="11">
        <v>41457</v>
      </c>
      <c r="B953" s="12">
        <v>30</v>
      </c>
      <c r="C953" s="12">
        <v>16975.170000000006</v>
      </c>
      <c r="D953" s="13" t="s">
        <v>2</v>
      </c>
      <c r="E953" s="6">
        <f>Tabella1[[#This Row],[Potenza Prodotta '[Kw']]]*$F$1</f>
        <v>4.5</v>
      </c>
    </row>
    <row r="954" spans="1:5" x14ac:dyDescent="0.3">
      <c r="A954" s="11">
        <v>41458</v>
      </c>
      <c r="B954" s="12">
        <v>5</v>
      </c>
      <c r="C954" s="12">
        <v>16980.170000000006</v>
      </c>
      <c r="D954" s="13" t="s">
        <v>5</v>
      </c>
      <c r="E954" s="6">
        <f>Tabella1[[#This Row],[Potenza Prodotta '[Kw']]]*$F$1</f>
        <v>0.75</v>
      </c>
    </row>
    <row r="955" spans="1:5" x14ac:dyDescent="0.3">
      <c r="A955" s="11">
        <v>41459</v>
      </c>
      <c r="B955" s="12">
        <v>29</v>
      </c>
      <c r="C955" s="12">
        <v>17009.170000000006</v>
      </c>
      <c r="D955" s="13" t="s">
        <v>2</v>
      </c>
      <c r="E955" s="6">
        <f>Tabella1[[#This Row],[Potenza Prodotta '[Kw']]]*$F$1</f>
        <v>4.3499999999999996</v>
      </c>
    </row>
    <row r="956" spans="1:5" x14ac:dyDescent="0.3">
      <c r="A956" s="11">
        <v>41460</v>
      </c>
      <c r="B956" s="12">
        <v>24</v>
      </c>
      <c r="C956" s="12">
        <v>17033.170000000006</v>
      </c>
      <c r="D956" s="13" t="s">
        <v>2</v>
      </c>
      <c r="E956" s="6">
        <f>Tabella1[[#This Row],[Potenza Prodotta '[Kw']]]*$F$1</f>
        <v>3.5999999999999996</v>
      </c>
    </row>
    <row r="957" spans="1:5" x14ac:dyDescent="0.3">
      <c r="A957" s="11">
        <v>41461</v>
      </c>
      <c r="B957" s="12">
        <v>29</v>
      </c>
      <c r="C957" s="12">
        <v>17062.170000000006</v>
      </c>
      <c r="D957" s="13" t="s">
        <v>2</v>
      </c>
      <c r="E957" s="6">
        <f>Tabella1[[#This Row],[Potenza Prodotta '[Kw']]]*$F$1</f>
        <v>4.3499999999999996</v>
      </c>
    </row>
    <row r="958" spans="1:5" x14ac:dyDescent="0.3">
      <c r="A958" s="11">
        <v>41462</v>
      </c>
      <c r="B958" s="12">
        <v>29</v>
      </c>
      <c r="C958" s="12">
        <v>17091.170000000006</v>
      </c>
      <c r="D958" s="13" t="s">
        <v>2</v>
      </c>
      <c r="E958" s="6">
        <f>Tabella1[[#This Row],[Potenza Prodotta '[Kw']]]*$F$1</f>
        <v>4.3499999999999996</v>
      </c>
    </row>
    <row r="959" spans="1:5" x14ac:dyDescent="0.3">
      <c r="A959" s="11">
        <v>41463</v>
      </c>
      <c r="B959" s="12">
        <v>23</v>
      </c>
      <c r="C959" s="12">
        <v>17114.170000000006</v>
      </c>
      <c r="D959" s="13" t="s">
        <v>2</v>
      </c>
      <c r="E959" s="6">
        <f>Tabella1[[#This Row],[Potenza Prodotta '[Kw']]]*$F$1</f>
        <v>3.4499999999999997</v>
      </c>
    </row>
    <row r="960" spans="1:5" x14ac:dyDescent="0.3">
      <c r="A960" s="11">
        <v>41464</v>
      </c>
      <c r="B960" s="12">
        <v>18</v>
      </c>
      <c r="C960" s="12">
        <v>17132.170000000006</v>
      </c>
      <c r="D960" s="13" t="s">
        <v>5</v>
      </c>
      <c r="E960" s="6">
        <f>Tabella1[[#This Row],[Potenza Prodotta '[Kw']]]*$F$1</f>
        <v>2.6999999999999997</v>
      </c>
    </row>
    <row r="961" spans="1:5" x14ac:dyDescent="0.3">
      <c r="A961" s="11">
        <v>41465</v>
      </c>
      <c r="B961" s="12">
        <v>29</v>
      </c>
      <c r="C961" s="12">
        <v>17161.170000000006</v>
      </c>
      <c r="D961" s="13" t="s">
        <v>2</v>
      </c>
      <c r="E961" s="6">
        <f>Tabella1[[#This Row],[Potenza Prodotta '[Kw']]]*$F$1</f>
        <v>4.3499999999999996</v>
      </c>
    </row>
    <row r="962" spans="1:5" x14ac:dyDescent="0.3">
      <c r="A962" s="11">
        <v>41466</v>
      </c>
      <c r="B962" s="12">
        <v>29.9</v>
      </c>
      <c r="C962" s="12">
        <v>17191.070000000007</v>
      </c>
      <c r="D962" s="13" t="s">
        <v>2</v>
      </c>
      <c r="E962" s="6">
        <f>Tabella1[[#This Row],[Potenza Prodotta '[Kw']]]*$F$1</f>
        <v>4.4849999999999994</v>
      </c>
    </row>
    <row r="963" spans="1:5" x14ac:dyDescent="0.3">
      <c r="A963" s="11">
        <v>41467</v>
      </c>
      <c r="B963" s="12">
        <v>30</v>
      </c>
      <c r="C963" s="12">
        <v>17221.070000000007</v>
      </c>
      <c r="D963" s="13" t="s">
        <v>2</v>
      </c>
      <c r="E963" s="6">
        <f>Tabella1[[#This Row],[Potenza Prodotta '[Kw']]]*$F$1</f>
        <v>4.5</v>
      </c>
    </row>
    <row r="964" spans="1:5" x14ac:dyDescent="0.3">
      <c r="A964" s="11">
        <v>41468</v>
      </c>
      <c r="B964" s="12">
        <v>29</v>
      </c>
      <c r="C964" s="12">
        <v>17250.070000000007</v>
      </c>
      <c r="D964" s="13" t="s">
        <v>2</v>
      </c>
      <c r="E964" s="6">
        <f>Tabella1[[#This Row],[Potenza Prodotta '[Kw']]]*$F$1</f>
        <v>4.3499999999999996</v>
      </c>
    </row>
    <row r="965" spans="1:5" x14ac:dyDescent="0.3">
      <c r="A965" s="11">
        <v>41469</v>
      </c>
      <c r="B965" s="12">
        <v>33</v>
      </c>
      <c r="C965" s="12">
        <v>17283.070000000007</v>
      </c>
      <c r="D965" s="13" t="s">
        <v>2</v>
      </c>
      <c r="E965" s="6">
        <f>Tabella1[[#This Row],[Potenza Prodotta '[Kw']]]*$F$1</f>
        <v>4.95</v>
      </c>
    </row>
    <row r="966" spans="1:5" x14ac:dyDescent="0.3">
      <c r="A966" s="11">
        <v>41470</v>
      </c>
      <c r="B966" s="12">
        <v>31.44</v>
      </c>
      <c r="C966" s="12">
        <v>17314.510000000006</v>
      </c>
      <c r="D966" s="13" t="s">
        <v>2</v>
      </c>
      <c r="E966" s="6">
        <f>Tabella1[[#This Row],[Potenza Prodotta '[Kw']]]*$F$1</f>
        <v>4.7160000000000002</v>
      </c>
    </row>
    <row r="967" spans="1:5" x14ac:dyDescent="0.3">
      <c r="A967" s="11">
        <v>41471</v>
      </c>
      <c r="B967" s="12">
        <v>28.9</v>
      </c>
      <c r="C967" s="12">
        <v>17343.410000000007</v>
      </c>
      <c r="D967" s="13" t="s">
        <v>2</v>
      </c>
      <c r="E967" s="6">
        <f>Tabella1[[#This Row],[Potenza Prodotta '[Kw']]]*$F$1</f>
        <v>4.335</v>
      </c>
    </row>
    <row r="968" spans="1:5" x14ac:dyDescent="0.3">
      <c r="A968" s="11">
        <v>41472</v>
      </c>
      <c r="B968" s="12">
        <v>14.73</v>
      </c>
      <c r="C968" s="12">
        <v>17358.140000000007</v>
      </c>
      <c r="D968" s="13" t="s">
        <v>5</v>
      </c>
      <c r="E968" s="6">
        <f>Tabella1[[#This Row],[Potenza Prodotta '[Kw']]]*$F$1</f>
        <v>2.2094999999999998</v>
      </c>
    </row>
    <row r="969" spans="1:5" x14ac:dyDescent="0.3">
      <c r="A969" s="11">
        <v>41473</v>
      </c>
      <c r="B969" s="12">
        <v>15</v>
      </c>
      <c r="C969" s="12">
        <v>17373.140000000007</v>
      </c>
      <c r="D969" s="13" t="s">
        <v>5</v>
      </c>
      <c r="E969" s="6">
        <f>Tabella1[[#This Row],[Potenza Prodotta '[Kw']]]*$F$1</f>
        <v>2.25</v>
      </c>
    </row>
    <row r="970" spans="1:5" x14ac:dyDescent="0.3">
      <c r="A970" s="11">
        <v>41474</v>
      </c>
      <c r="B970" s="12">
        <v>26</v>
      </c>
      <c r="C970" s="12">
        <v>17399.140000000007</v>
      </c>
      <c r="D970" s="13" t="s">
        <v>2</v>
      </c>
      <c r="E970" s="6">
        <f>Tabella1[[#This Row],[Potenza Prodotta '[Kw']]]*$F$1</f>
        <v>3.9</v>
      </c>
    </row>
    <row r="971" spans="1:5" x14ac:dyDescent="0.3">
      <c r="A971" s="11">
        <v>41475</v>
      </c>
      <c r="B971" s="12">
        <v>28</v>
      </c>
      <c r="C971" s="12">
        <v>17427.140000000007</v>
      </c>
      <c r="D971" s="13" t="s">
        <v>2</v>
      </c>
      <c r="E971" s="6">
        <f>Tabella1[[#This Row],[Potenza Prodotta '[Kw']]]*$F$1</f>
        <v>4.2</v>
      </c>
    </row>
    <row r="972" spans="1:5" x14ac:dyDescent="0.3">
      <c r="A972" s="11">
        <v>41476</v>
      </c>
      <c r="B972" s="12">
        <v>33</v>
      </c>
      <c r="C972" s="12">
        <v>17460.140000000007</v>
      </c>
      <c r="D972" s="13" t="s">
        <v>2</v>
      </c>
      <c r="E972" s="6">
        <f>Tabella1[[#This Row],[Potenza Prodotta '[Kw']]]*$F$1</f>
        <v>4.95</v>
      </c>
    </row>
    <row r="973" spans="1:5" x14ac:dyDescent="0.3">
      <c r="A973" s="11">
        <v>41477</v>
      </c>
      <c r="B973" s="12">
        <v>28.1</v>
      </c>
      <c r="C973" s="12">
        <v>17488.240000000005</v>
      </c>
      <c r="D973" s="13" t="s">
        <v>2</v>
      </c>
      <c r="E973" s="6">
        <f>Tabella1[[#This Row],[Potenza Prodotta '[Kw']]]*$F$1</f>
        <v>4.2149999999999999</v>
      </c>
    </row>
    <row r="974" spans="1:5" x14ac:dyDescent="0.3">
      <c r="A974" s="11">
        <v>41478</v>
      </c>
      <c r="B974" s="12">
        <v>29.74</v>
      </c>
      <c r="C974" s="12">
        <v>17517.980000000007</v>
      </c>
      <c r="D974" s="13" t="s">
        <v>2</v>
      </c>
      <c r="E974" s="6">
        <f>Tabella1[[#This Row],[Potenza Prodotta '[Kw']]]*$F$1</f>
        <v>4.4609999999999994</v>
      </c>
    </row>
    <row r="975" spans="1:5" x14ac:dyDescent="0.3">
      <c r="A975" s="11">
        <v>41479</v>
      </c>
      <c r="B975" s="12">
        <v>27</v>
      </c>
      <c r="C975" s="12">
        <v>17544.980000000007</v>
      </c>
      <c r="D975" s="13" t="s">
        <v>2</v>
      </c>
      <c r="E975" s="6">
        <f>Tabella1[[#This Row],[Potenza Prodotta '[Kw']]]*$F$1</f>
        <v>4.05</v>
      </c>
    </row>
    <row r="976" spans="1:5" x14ac:dyDescent="0.3">
      <c r="A976" s="11">
        <v>41480</v>
      </c>
      <c r="B976" s="12">
        <v>31</v>
      </c>
      <c r="C976" s="12">
        <v>17575.980000000007</v>
      </c>
      <c r="D976" s="13" t="s">
        <v>2</v>
      </c>
      <c r="E976" s="6">
        <f>Tabella1[[#This Row],[Potenza Prodotta '[Kw']]]*$F$1</f>
        <v>4.6499999999999995</v>
      </c>
    </row>
    <row r="977" spans="1:5" x14ac:dyDescent="0.3">
      <c r="A977" s="11">
        <v>41481</v>
      </c>
      <c r="B977" s="12">
        <v>29</v>
      </c>
      <c r="C977" s="12">
        <v>17604.980000000007</v>
      </c>
      <c r="D977" s="13" t="s">
        <v>2</v>
      </c>
      <c r="E977" s="6">
        <f>Tabella1[[#This Row],[Potenza Prodotta '[Kw']]]*$F$1</f>
        <v>4.3499999999999996</v>
      </c>
    </row>
    <row r="978" spans="1:5" x14ac:dyDescent="0.3">
      <c r="A978" s="11">
        <v>41482</v>
      </c>
      <c r="B978" s="12">
        <v>27</v>
      </c>
      <c r="C978" s="12">
        <v>17631.980000000007</v>
      </c>
      <c r="D978" s="13" t="s">
        <v>2</v>
      </c>
      <c r="E978" s="6">
        <f>Tabella1[[#This Row],[Potenza Prodotta '[Kw']]]*$F$1</f>
        <v>4.05</v>
      </c>
    </row>
    <row r="979" spans="1:5" x14ac:dyDescent="0.3">
      <c r="A979" s="11">
        <v>41483</v>
      </c>
      <c r="B979" s="12">
        <v>29</v>
      </c>
      <c r="C979" s="12">
        <v>17660.980000000007</v>
      </c>
      <c r="D979" s="13" t="s">
        <v>2</v>
      </c>
      <c r="E979" s="6">
        <f>Tabella1[[#This Row],[Potenza Prodotta '[Kw']]]*$F$1</f>
        <v>4.3499999999999996</v>
      </c>
    </row>
    <row r="980" spans="1:5" x14ac:dyDescent="0.3">
      <c r="A980" s="11">
        <v>41484</v>
      </c>
      <c r="B980" s="12">
        <v>5</v>
      </c>
      <c r="C980" s="12">
        <v>17665.980000000007</v>
      </c>
      <c r="D980" s="13" t="s">
        <v>5</v>
      </c>
      <c r="E980" s="6">
        <f>Tabella1[[#This Row],[Potenza Prodotta '[Kw']]]*$F$1</f>
        <v>0.75</v>
      </c>
    </row>
    <row r="981" spans="1:5" x14ac:dyDescent="0.3">
      <c r="A981" s="11">
        <v>41485</v>
      </c>
      <c r="B981" s="12">
        <v>32</v>
      </c>
      <c r="C981" s="12">
        <v>17697.980000000007</v>
      </c>
      <c r="D981" s="13" t="s">
        <v>2</v>
      </c>
      <c r="E981" s="6">
        <f>Tabella1[[#This Row],[Potenza Prodotta '[Kw']]]*$F$1</f>
        <v>4.8</v>
      </c>
    </row>
    <row r="982" spans="1:5" x14ac:dyDescent="0.3">
      <c r="A982" s="11">
        <v>41486</v>
      </c>
      <c r="B982" s="12">
        <v>32</v>
      </c>
      <c r="C982" s="12">
        <v>17729.980000000007</v>
      </c>
      <c r="D982" s="13" t="s">
        <v>2</v>
      </c>
      <c r="E982" s="6">
        <f>Tabella1[[#This Row],[Potenza Prodotta '[Kw']]]*$F$1</f>
        <v>4.8</v>
      </c>
    </row>
    <row r="983" spans="1:5" x14ac:dyDescent="0.3">
      <c r="A983" s="11">
        <v>41487</v>
      </c>
      <c r="B983" s="12">
        <v>30</v>
      </c>
      <c r="C983" s="12">
        <v>17759.980000000007</v>
      </c>
      <c r="D983" s="13" t="s">
        <v>2</v>
      </c>
      <c r="E983" s="6">
        <f>Tabella1[[#This Row],[Potenza Prodotta '[Kw']]]*$F$1</f>
        <v>4.5</v>
      </c>
    </row>
    <row r="984" spans="1:5" x14ac:dyDescent="0.3">
      <c r="A984" s="11">
        <v>41488</v>
      </c>
      <c r="B984" s="12">
        <v>30</v>
      </c>
      <c r="C984" s="12">
        <v>17789.980000000007</v>
      </c>
      <c r="D984" s="13" t="s">
        <v>2</v>
      </c>
      <c r="E984" s="6">
        <f>Tabella1[[#This Row],[Potenza Prodotta '[Kw']]]*$F$1</f>
        <v>4.5</v>
      </c>
    </row>
    <row r="985" spans="1:5" x14ac:dyDescent="0.3">
      <c r="A985" s="11">
        <v>41489</v>
      </c>
      <c r="B985" s="12">
        <v>23</v>
      </c>
      <c r="C985" s="12">
        <v>17812.980000000007</v>
      </c>
      <c r="D985" s="13" t="s">
        <v>5</v>
      </c>
      <c r="E985" s="6">
        <f>Tabella1[[#This Row],[Potenza Prodotta '[Kw']]]*$F$1</f>
        <v>3.4499999999999997</v>
      </c>
    </row>
    <row r="986" spans="1:5" x14ac:dyDescent="0.3">
      <c r="A986" s="11">
        <v>41490</v>
      </c>
      <c r="B986" s="12">
        <v>30</v>
      </c>
      <c r="C986" s="12">
        <v>17842.980000000007</v>
      </c>
      <c r="D986" s="13" t="s">
        <v>2</v>
      </c>
      <c r="E986" s="6">
        <f>Tabella1[[#This Row],[Potenza Prodotta '[Kw']]]*$F$1</f>
        <v>4.5</v>
      </c>
    </row>
    <row r="987" spans="1:5" x14ac:dyDescent="0.3">
      <c r="A987" s="11">
        <v>41491</v>
      </c>
      <c r="B987" s="12">
        <v>24</v>
      </c>
      <c r="C987" s="12">
        <v>17866.980000000007</v>
      </c>
      <c r="D987" s="13" t="s">
        <v>2</v>
      </c>
      <c r="E987" s="6">
        <f>Tabella1[[#This Row],[Potenza Prodotta '[Kw']]]*$F$1</f>
        <v>3.5999999999999996</v>
      </c>
    </row>
    <row r="988" spans="1:5" x14ac:dyDescent="0.3">
      <c r="A988" s="11">
        <v>41492</v>
      </c>
      <c r="B988" s="12">
        <v>18.28</v>
      </c>
      <c r="C988" s="12">
        <v>17885.260000000006</v>
      </c>
      <c r="D988" s="13" t="s">
        <v>5</v>
      </c>
      <c r="E988" s="6">
        <f>Tabella1[[#This Row],[Potenza Prodotta '[Kw']]]*$F$1</f>
        <v>2.742</v>
      </c>
    </row>
    <row r="989" spans="1:5" x14ac:dyDescent="0.3">
      <c r="A989" s="11">
        <v>41493</v>
      </c>
      <c r="B989" s="12">
        <v>15</v>
      </c>
      <c r="C989" s="12">
        <v>17900.260000000006</v>
      </c>
      <c r="D989" s="13" t="s">
        <v>5</v>
      </c>
      <c r="E989" s="6">
        <f>Tabella1[[#This Row],[Potenza Prodotta '[Kw']]]*$F$1</f>
        <v>2.25</v>
      </c>
    </row>
    <row r="990" spans="1:5" x14ac:dyDescent="0.3">
      <c r="A990" s="11">
        <v>41494</v>
      </c>
      <c r="B990" s="12">
        <v>5</v>
      </c>
      <c r="C990" s="12">
        <v>17905.260000000006</v>
      </c>
      <c r="D990" s="13" t="s">
        <v>5</v>
      </c>
      <c r="E990" s="6">
        <f>Tabella1[[#This Row],[Potenza Prodotta '[Kw']]]*$F$1</f>
        <v>0.75</v>
      </c>
    </row>
    <row r="991" spans="1:5" x14ac:dyDescent="0.3">
      <c r="A991" s="11">
        <v>41495</v>
      </c>
      <c r="B991" s="12">
        <v>25</v>
      </c>
      <c r="C991" s="12">
        <v>17930.260000000006</v>
      </c>
      <c r="D991" s="13" t="s">
        <v>2</v>
      </c>
      <c r="E991" s="6">
        <f>Tabella1[[#This Row],[Potenza Prodotta '[Kw']]]*$F$1</f>
        <v>3.75</v>
      </c>
    </row>
    <row r="992" spans="1:5" x14ac:dyDescent="0.3">
      <c r="A992" s="11">
        <v>41496</v>
      </c>
      <c r="B992" s="12">
        <v>33</v>
      </c>
      <c r="C992" s="12">
        <v>17963.260000000006</v>
      </c>
      <c r="D992" s="13" t="s">
        <v>2</v>
      </c>
      <c r="E992" s="6">
        <f>Tabella1[[#This Row],[Potenza Prodotta '[Kw']]]*$F$1</f>
        <v>4.95</v>
      </c>
    </row>
    <row r="993" spans="1:5" x14ac:dyDescent="0.3">
      <c r="A993" s="11">
        <v>41497</v>
      </c>
      <c r="B993" s="12">
        <v>28.5</v>
      </c>
      <c r="C993" s="12">
        <v>17991.760000000006</v>
      </c>
      <c r="D993" s="13" t="s">
        <v>2</v>
      </c>
      <c r="E993" s="6">
        <f>Tabella1[[#This Row],[Potenza Prodotta '[Kw']]]*$F$1</f>
        <v>4.2749999999999995</v>
      </c>
    </row>
    <row r="994" spans="1:5" x14ac:dyDescent="0.3">
      <c r="A994" s="11">
        <v>41498</v>
      </c>
      <c r="B994" s="12">
        <v>28</v>
      </c>
      <c r="C994" s="12">
        <v>18019.760000000006</v>
      </c>
      <c r="D994" s="13" t="s">
        <v>2</v>
      </c>
      <c r="E994" s="6">
        <f>Tabella1[[#This Row],[Potenza Prodotta '[Kw']]]*$F$1</f>
        <v>4.2</v>
      </c>
    </row>
    <row r="995" spans="1:5" x14ac:dyDescent="0.3">
      <c r="A995" s="11">
        <v>41499</v>
      </c>
      <c r="B995" s="12">
        <v>31</v>
      </c>
      <c r="C995" s="12">
        <v>18050.760000000006</v>
      </c>
      <c r="D995" s="13" t="s">
        <v>2</v>
      </c>
      <c r="E995" s="6">
        <f>Tabella1[[#This Row],[Potenza Prodotta '[Kw']]]*$F$1</f>
        <v>4.6499999999999995</v>
      </c>
    </row>
    <row r="996" spans="1:5" x14ac:dyDescent="0.3">
      <c r="A996" s="11">
        <v>41500</v>
      </c>
      <c r="B996" s="12">
        <v>28</v>
      </c>
      <c r="C996" s="12">
        <v>18078.760000000006</v>
      </c>
      <c r="D996" s="13" t="s">
        <v>2</v>
      </c>
      <c r="E996" s="6">
        <f>Tabella1[[#This Row],[Potenza Prodotta '[Kw']]]*$F$1</f>
        <v>4.2</v>
      </c>
    </row>
    <row r="997" spans="1:5" x14ac:dyDescent="0.3">
      <c r="A997" s="11">
        <v>41501</v>
      </c>
      <c r="B997" s="12">
        <v>20</v>
      </c>
      <c r="C997" s="12">
        <v>18098.760000000006</v>
      </c>
      <c r="D997" s="13" t="s">
        <v>5</v>
      </c>
      <c r="E997" s="6">
        <f>Tabella1[[#This Row],[Potenza Prodotta '[Kw']]]*$F$1</f>
        <v>3</v>
      </c>
    </row>
    <row r="998" spans="1:5" x14ac:dyDescent="0.3">
      <c r="A998" s="11">
        <v>41502</v>
      </c>
      <c r="B998" s="12">
        <v>30</v>
      </c>
      <c r="C998" s="12">
        <v>18128.760000000006</v>
      </c>
      <c r="D998" s="13" t="s">
        <v>2</v>
      </c>
      <c r="E998" s="6">
        <f>Tabella1[[#This Row],[Potenza Prodotta '[Kw']]]*$F$1</f>
        <v>4.5</v>
      </c>
    </row>
    <row r="999" spans="1:5" x14ac:dyDescent="0.3">
      <c r="A999" s="11">
        <v>41503</v>
      </c>
      <c r="B999" s="12">
        <v>26</v>
      </c>
      <c r="C999" s="12">
        <v>18154.760000000006</v>
      </c>
      <c r="D999" s="13" t="s">
        <v>2</v>
      </c>
      <c r="E999" s="6">
        <f>Tabella1[[#This Row],[Potenza Prodotta '[Kw']]]*$F$1</f>
        <v>3.9</v>
      </c>
    </row>
    <row r="1000" spans="1:5" x14ac:dyDescent="0.3">
      <c r="A1000" s="11">
        <v>41504</v>
      </c>
      <c r="B1000" s="12">
        <v>26</v>
      </c>
      <c r="C1000" s="12">
        <v>18180.760000000006</v>
      </c>
      <c r="D1000" s="13" t="s">
        <v>2</v>
      </c>
      <c r="E1000" s="6">
        <f>Tabella1[[#This Row],[Potenza Prodotta '[Kw']]]*$F$1</f>
        <v>3.9</v>
      </c>
    </row>
    <row r="1001" spans="1:5" x14ac:dyDescent="0.3">
      <c r="A1001" s="11">
        <v>41505</v>
      </c>
      <c r="B1001" s="12">
        <v>7.5</v>
      </c>
      <c r="C1001" s="12">
        <v>18188.260000000006</v>
      </c>
      <c r="D1001" s="13" t="s">
        <v>5</v>
      </c>
      <c r="E1001" s="6">
        <f>Tabella1[[#This Row],[Potenza Prodotta '[Kw']]]*$F$1</f>
        <v>1.125</v>
      </c>
    </row>
    <row r="1002" spans="1:5" x14ac:dyDescent="0.3">
      <c r="A1002" s="11">
        <v>41506</v>
      </c>
      <c r="B1002" s="12">
        <v>32</v>
      </c>
      <c r="C1002" s="12">
        <v>18220.260000000006</v>
      </c>
      <c r="D1002" s="13" t="s">
        <v>2</v>
      </c>
      <c r="E1002" s="6">
        <f>Tabella1[[#This Row],[Potenza Prodotta '[Kw']]]*$F$1</f>
        <v>4.8</v>
      </c>
    </row>
    <row r="1003" spans="1:5" x14ac:dyDescent="0.3">
      <c r="A1003" s="11">
        <v>41507</v>
      </c>
      <c r="B1003" s="12">
        <v>32</v>
      </c>
      <c r="C1003" s="12">
        <v>18252.260000000006</v>
      </c>
      <c r="D1003" s="13" t="s">
        <v>2</v>
      </c>
      <c r="E1003" s="6">
        <f>Tabella1[[#This Row],[Potenza Prodotta '[Kw']]]*$F$1</f>
        <v>4.8</v>
      </c>
    </row>
    <row r="1004" spans="1:5" x14ac:dyDescent="0.3">
      <c r="A1004" s="11">
        <v>41508</v>
      </c>
      <c r="B1004" s="12">
        <v>31</v>
      </c>
      <c r="C1004" s="12">
        <v>18283.260000000006</v>
      </c>
      <c r="D1004" s="13" t="s">
        <v>2</v>
      </c>
      <c r="E1004" s="6">
        <f>Tabella1[[#This Row],[Potenza Prodotta '[Kw']]]*$F$1</f>
        <v>4.6499999999999995</v>
      </c>
    </row>
    <row r="1005" spans="1:5" x14ac:dyDescent="0.3">
      <c r="A1005" s="11">
        <v>41509</v>
      </c>
      <c r="B1005" s="12">
        <v>23.23</v>
      </c>
      <c r="C1005" s="12">
        <v>18306.490000000005</v>
      </c>
      <c r="D1005" s="13" t="s">
        <v>5</v>
      </c>
      <c r="E1005" s="6">
        <f>Tabella1[[#This Row],[Potenza Prodotta '[Kw']]]*$F$1</f>
        <v>3.4845000000000002</v>
      </c>
    </row>
    <row r="1006" spans="1:5" x14ac:dyDescent="0.3">
      <c r="A1006" s="11">
        <v>41510</v>
      </c>
      <c r="B1006" s="12">
        <v>12</v>
      </c>
      <c r="C1006" s="12">
        <v>18318.490000000005</v>
      </c>
      <c r="D1006" s="13" t="s">
        <v>5</v>
      </c>
      <c r="E1006" s="6">
        <f>Tabella1[[#This Row],[Potenza Prodotta '[Kw']]]*$F$1</f>
        <v>1.7999999999999998</v>
      </c>
    </row>
    <row r="1007" spans="1:5" x14ac:dyDescent="0.3">
      <c r="A1007" s="11">
        <v>41511</v>
      </c>
      <c r="B1007" s="12">
        <v>24</v>
      </c>
      <c r="C1007" s="12">
        <v>18342.490000000005</v>
      </c>
      <c r="D1007" s="13" t="s">
        <v>2</v>
      </c>
      <c r="E1007" s="6">
        <f>Tabella1[[#This Row],[Potenza Prodotta '[Kw']]]*$F$1</f>
        <v>3.5999999999999996</v>
      </c>
    </row>
    <row r="1008" spans="1:5" x14ac:dyDescent="0.3">
      <c r="A1008" s="11">
        <v>41512</v>
      </c>
      <c r="B1008" s="12">
        <v>15</v>
      </c>
      <c r="C1008" s="12">
        <v>18357.490000000005</v>
      </c>
      <c r="D1008" s="13" t="s">
        <v>5</v>
      </c>
      <c r="E1008" s="6">
        <f>Tabella1[[#This Row],[Potenza Prodotta '[Kw']]]*$F$1</f>
        <v>2.25</v>
      </c>
    </row>
    <row r="1009" spans="1:5" x14ac:dyDescent="0.3">
      <c r="A1009" s="11">
        <v>41513</v>
      </c>
      <c r="B1009" s="12">
        <v>11</v>
      </c>
      <c r="C1009" s="12">
        <v>18368.490000000005</v>
      </c>
      <c r="D1009" s="13" t="s">
        <v>5</v>
      </c>
      <c r="E1009" s="6">
        <f>Tabella1[[#This Row],[Potenza Prodotta '[Kw']]]*$F$1</f>
        <v>1.65</v>
      </c>
    </row>
    <row r="1010" spans="1:5" x14ac:dyDescent="0.3">
      <c r="A1010" s="11">
        <v>41514</v>
      </c>
      <c r="B1010" s="12">
        <v>26.51</v>
      </c>
      <c r="C1010" s="12">
        <v>18395.000000000004</v>
      </c>
      <c r="D1010" s="13" t="s">
        <v>2</v>
      </c>
      <c r="E1010" s="6">
        <f>Tabella1[[#This Row],[Potenza Prodotta '[Kw']]]*$F$1</f>
        <v>3.9765000000000001</v>
      </c>
    </row>
    <row r="1011" spans="1:5" x14ac:dyDescent="0.3">
      <c r="A1011" s="11">
        <v>41515</v>
      </c>
      <c r="B1011" s="12">
        <v>20.59</v>
      </c>
      <c r="C1011" s="12">
        <v>18415.590000000004</v>
      </c>
      <c r="D1011" s="13" t="s">
        <v>5</v>
      </c>
      <c r="E1011" s="6">
        <f>Tabella1[[#This Row],[Potenza Prodotta '[Kw']]]*$F$1</f>
        <v>3.0884999999999998</v>
      </c>
    </row>
    <row r="1012" spans="1:5" x14ac:dyDescent="0.3">
      <c r="A1012" s="11">
        <v>41516</v>
      </c>
      <c r="B1012" s="12">
        <v>20</v>
      </c>
      <c r="C1012" s="12">
        <v>18435.590000000004</v>
      </c>
      <c r="D1012" s="13" t="s">
        <v>5</v>
      </c>
      <c r="E1012" s="6">
        <f>Tabella1[[#This Row],[Potenza Prodotta '[Kw']]]*$F$1</f>
        <v>3</v>
      </c>
    </row>
    <row r="1013" spans="1:5" x14ac:dyDescent="0.3">
      <c r="A1013" s="11">
        <v>41517</v>
      </c>
      <c r="B1013" s="12">
        <v>32</v>
      </c>
      <c r="C1013" s="12">
        <v>18467.590000000004</v>
      </c>
      <c r="D1013" s="13" t="s">
        <v>2</v>
      </c>
      <c r="E1013" s="6">
        <f>Tabella1[[#This Row],[Potenza Prodotta '[Kw']]]*$F$1</f>
        <v>4.8</v>
      </c>
    </row>
    <row r="1014" spans="1:5" x14ac:dyDescent="0.3">
      <c r="A1014" s="11">
        <v>41518</v>
      </c>
      <c r="B1014" s="12">
        <v>30</v>
      </c>
      <c r="C1014" s="12">
        <v>18497.590000000004</v>
      </c>
      <c r="D1014" s="13" t="s">
        <v>2</v>
      </c>
      <c r="E1014" s="6">
        <f>Tabella1[[#This Row],[Potenza Prodotta '[Kw']]]*$F$1</f>
        <v>4.5</v>
      </c>
    </row>
    <row r="1015" spans="1:5" x14ac:dyDescent="0.3">
      <c r="A1015" s="11">
        <v>41519</v>
      </c>
      <c r="B1015" s="12">
        <v>31</v>
      </c>
      <c r="C1015" s="12">
        <v>18528.590000000004</v>
      </c>
      <c r="D1015" s="13" t="s">
        <v>2</v>
      </c>
      <c r="E1015" s="6">
        <f>Tabella1[[#This Row],[Potenza Prodotta '[Kw']]]*$F$1</f>
        <v>4.6499999999999995</v>
      </c>
    </row>
    <row r="1016" spans="1:5" x14ac:dyDescent="0.3">
      <c r="A1016" s="11">
        <v>41520</v>
      </c>
      <c r="B1016" s="12">
        <v>27.9</v>
      </c>
      <c r="C1016" s="12">
        <v>18556.490000000005</v>
      </c>
      <c r="D1016" s="13" t="s">
        <v>2</v>
      </c>
      <c r="E1016" s="6">
        <f>Tabella1[[#This Row],[Potenza Prodotta '[Kw']]]*$F$1</f>
        <v>4.1849999999999996</v>
      </c>
    </row>
    <row r="1017" spans="1:5" x14ac:dyDescent="0.3">
      <c r="A1017" s="11">
        <v>41521</v>
      </c>
      <c r="B1017" s="12">
        <v>26.7</v>
      </c>
      <c r="C1017" s="12">
        <v>18583.190000000006</v>
      </c>
      <c r="D1017" s="13" t="s">
        <v>2</v>
      </c>
      <c r="E1017" s="6">
        <f>Tabella1[[#This Row],[Potenza Prodotta '[Kw']]]*$F$1</f>
        <v>4.0049999999999999</v>
      </c>
    </row>
    <row r="1018" spans="1:5" x14ac:dyDescent="0.3">
      <c r="A1018" s="11">
        <v>41522</v>
      </c>
      <c r="B1018" s="12">
        <v>20</v>
      </c>
      <c r="C1018" s="12">
        <v>18603.190000000006</v>
      </c>
      <c r="D1018" s="13" t="s">
        <v>5</v>
      </c>
      <c r="E1018" s="6">
        <f>Tabella1[[#This Row],[Potenza Prodotta '[Kw']]]*$F$1</f>
        <v>3</v>
      </c>
    </row>
    <row r="1019" spans="1:5" x14ac:dyDescent="0.3">
      <c r="A1019" s="11">
        <v>41523</v>
      </c>
      <c r="B1019" s="12">
        <v>15</v>
      </c>
      <c r="C1019" s="12">
        <v>18618.190000000006</v>
      </c>
      <c r="D1019" s="13" t="s">
        <v>5</v>
      </c>
      <c r="E1019" s="6">
        <f>Tabella1[[#This Row],[Potenza Prodotta '[Kw']]]*$F$1</f>
        <v>2.25</v>
      </c>
    </row>
    <row r="1020" spans="1:5" x14ac:dyDescent="0.3">
      <c r="A1020" s="11">
        <v>41524</v>
      </c>
      <c r="B1020" s="12">
        <v>22</v>
      </c>
      <c r="C1020" s="12">
        <v>18640.190000000006</v>
      </c>
      <c r="D1020" s="13" t="s">
        <v>5</v>
      </c>
      <c r="E1020" s="6">
        <f>Tabella1[[#This Row],[Potenza Prodotta '[Kw']]]*$F$1</f>
        <v>3.3</v>
      </c>
    </row>
    <row r="1021" spans="1:5" x14ac:dyDescent="0.3">
      <c r="A1021" s="11">
        <v>41525</v>
      </c>
      <c r="B1021" s="12">
        <v>6</v>
      </c>
      <c r="C1021" s="12">
        <v>18646.190000000006</v>
      </c>
      <c r="D1021" s="13" t="s">
        <v>5</v>
      </c>
      <c r="E1021" s="6">
        <f>Tabella1[[#This Row],[Potenza Prodotta '[Kw']]]*$F$1</f>
        <v>0.89999999999999991</v>
      </c>
    </row>
    <row r="1022" spans="1:5" x14ac:dyDescent="0.3">
      <c r="A1022" s="11">
        <v>41526</v>
      </c>
      <c r="B1022" s="12">
        <v>27.57</v>
      </c>
      <c r="C1022" s="12">
        <v>18673.760000000006</v>
      </c>
      <c r="D1022" s="13" t="s">
        <v>2</v>
      </c>
      <c r="E1022" s="6">
        <f>Tabella1[[#This Row],[Potenza Prodotta '[Kw']]]*$F$1</f>
        <v>4.1354999999999995</v>
      </c>
    </row>
    <row r="1023" spans="1:5" x14ac:dyDescent="0.3">
      <c r="A1023" s="11">
        <v>41527</v>
      </c>
      <c r="B1023" s="12">
        <v>15.1</v>
      </c>
      <c r="C1023" s="12">
        <v>18688.860000000004</v>
      </c>
      <c r="D1023" s="13" t="s">
        <v>5</v>
      </c>
      <c r="E1023" s="6">
        <f>Tabella1[[#This Row],[Potenza Prodotta '[Kw']]]*$F$1</f>
        <v>2.2649999999999997</v>
      </c>
    </row>
    <row r="1024" spans="1:5" x14ac:dyDescent="0.3">
      <c r="A1024" s="11">
        <v>41528</v>
      </c>
      <c r="B1024" s="12">
        <v>23</v>
      </c>
      <c r="C1024" s="12">
        <v>18711.860000000004</v>
      </c>
      <c r="D1024" s="13" t="s">
        <v>2</v>
      </c>
      <c r="E1024" s="6">
        <f>Tabella1[[#This Row],[Potenza Prodotta '[Kw']]]*$F$1</f>
        <v>3.4499999999999997</v>
      </c>
    </row>
    <row r="1025" spans="1:5" x14ac:dyDescent="0.3">
      <c r="A1025" s="11">
        <v>41529</v>
      </c>
      <c r="B1025" s="12">
        <v>27</v>
      </c>
      <c r="C1025" s="12">
        <v>18738.860000000004</v>
      </c>
      <c r="D1025" s="13" t="s">
        <v>2</v>
      </c>
      <c r="E1025" s="6">
        <f>Tabella1[[#This Row],[Potenza Prodotta '[Kw']]]*$F$1</f>
        <v>4.05</v>
      </c>
    </row>
    <row r="1026" spans="1:5" x14ac:dyDescent="0.3">
      <c r="A1026" s="11">
        <v>41530</v>
      </c>
      <c r="B1026" s="12">
        <v>27</v>
      </c>
      <c r="C1026" s="12">
        <v>18765.860000000004</v>
      </c>
      <c r="D1026" s="13" t="s">
        <v>2</v>
      </c>
      <c r="E1026" s="6">
        <f>Tabella1[[#This Row],[Potenza Prodotta '[Kw']]]*$F$1</f>
        <v>4.05</v>
      </c>
    </row>
    <row r="1027" spans="1:5" x14ac:dyDescent="0.3">
      <c r="A1027" s="11">
        <v>41531</v>
      </c>
      <c r="B1027" s="12">
        <v>17</v>
      </c>
      <c r="C1027" s="12">
        <v>18782.860000000004</v>
      </c>
      <c r="D1027" s="13" t="s">
        <v>5</v>
      </c>
      <c r="E1027" s="6">
        <f>Tabella1[[#This Row],[Potenza Prodotta '[Kw']]]*$F$1</f>
        <v>2.5499999999999998</v>
      </c>
    </row>
    <row r="1028" spans="1:5" x14ac:dyDescent="0.3">
      <c r="A1028" s="11">
        <v>41532</v>
      </c>
      <c r="B1028" s="12">
        <v>3</v>
      </c>
      <c r="C1028" s="12">
        <v>18785.860000000004</v>
      </c>
      <c r="D1028" s="13" t="s">
        <v>5</v>
      </c>
      <c r="E1028" s="6">
        <f>Tabella1[[#This Row],[Potenza Prodotta '[Kw']]]*$F$1</f>
        <v>0.44999999999999996</v>
      </c>
    </row>
    <row r="1029" spans="1:5" x14ac:dyDescent="0.3">
      <c r="A1029" s="11">
        <v>41533</v>
      </c>
      <c r="B1029" s="12">
        <v>7</v>
      </c>
      <c r="C1029" s="12">
        <v>18792.860000000004</v>
      </c>
      <c r="D1029" s="13" t="s">
        <v>5</v>
      </c>
      <c r="E1029" s="6">
        <f>Tabella1[[#This Row],[Potenza Prodotta '[Kw']]]*$F$1</f>
        <v>1.05</v>
      </c>
    </row>
    <row r="1030" spans="1:5" x14ac:dyDescent="0.3">
      <c r="A1030" s="11">
        <v>41534</v>
      </c>
      <c r="B1030" s="12">
        <v>27.5</v>
      </c>
      <c r="C1030" s="12">
        <v>18820.360000000004</v>
      </c>
      <c r="D1030" s="13" t="s">
        <v>2</v>
      </c>
      <c r="E1030" s="6">
        <f>Tabella1[[#This Row],[Potenza Prodotta '[Kw']]]*$F$1</f>
        <v>4.125</v>
      </c>
    </row>
    <row r="1031" spans="1:5" x14ac:dyDescent="0.3">
      <c r="A1031" s="11">
        <v>41535</v>
      </c>
      <c r="B1031" s="12">
        <v>25.5</v>
      </c>
      <c r="C1031" s="12">
        <v>18845.860000000004</v>
      </c>
      <c r="D1031" s="13" t="s">
        <v>2</v>
      </c>
      <c r="E1031" s="6">
        <f>Tabella1[[#This Row],[Potenza Prodotta '[Kw']]]*$F$1</f>
        <v>3.8249999999999997</v>
      </c>
    </row>
    <row r="1032" spans="1:5" x14ac:dyDescent="0.3">
      <c r="A1032" s="11">
        <v>41536</v>
      </c>
      <c r="B1032" s="12">
        <v>25</v>
      </c>
      <c r="C1032" s="12">
        <v>18870.860000000004</v>
      </c>
      <c r="D1032" s="13" t="s">
        <v>2</v>
      </c>
      <c r="E1032" s="6">
        <f>Tabella1[[#This Row],[Potenza Prodotta '[Kw']]]*$F$1</f>
        <v>3.75</v>
      </c>
    </row>
    <row r="1033" spans="1:5" x14ac:dyDescent="0.3">
      <c r="A1033" s="11">
        <v>41537</v>
      </c>
      <c r="B1033" s="12">
        <v>25.5</v>
      </c>
      <c r="C1033" s="12">
        <v>18896.360000000004</v>
      </c>
      <c r="D1033" s="13" t="s">
        <v>2</v>
      </c>
      <c r="E1033" s="6">
        <f>Tabella1[[#This Row],[Potenza Prodotta '[Kw']]]*$F$1</f>
        <v>3.8249999999999997</v>
      </c>
    </row>
    <row r="1034" spans="1:5" x14ac:dyDescent="0.3">
      <c r="A1034" s="11">
        <v>41538</v>
      </c>
      <c r="B1034" s="12">
        <v>27</v>
      </c>
      <c r="C1034" s="12">
        <v>18923.360000000004</v>
      </c>
      <c r="D1034" s="13" t="s">
        <v>2</v>
      </c>
      <c r="E1034" s="6">
        <f>Tabella1[[#This Row],[Potenza Prodotta '[Kw']]]*$F$1</f>
        <v>4.05</v>
      </c>
    </row>
    <row r="1035" spans="1:5" x14ac:dyDescent="0.3">
      <c r="A1035" s="11">
        <v>41539</v>
      </c>
      <c r="B1035" s="12">
        <v>23</v>
      </c>
      <c r="C1035" s="12">
        <v>18946.360000000004</v>
      </c>
      <c r="D1035" s="13" t="s">
        <v>2</v>
      </c>
      <c r="E1035" s="6">
        <f>Tabella1[[#This Row],[Potenza Prodotta '[Kw']]]*$F$1</f>
        <v>3.4499999999999997</v>
      </c>
    </row>
    <row r="1036" spans="1:5" x14ac:dyDescent="0.3">
      <c r="A1036" s="11">
        <v>41540</v>
      </c>
      <c r="B1036" s="12">
        <v>25.71</v>
      </c>
      <c r="C1036" s="12">
        <v>18972.070000000003</v>
      </c>
      <c r="D1036" s="13" t="s">
        <v>2</v>
      </c>
      <c r="E1036" s="6">
        <f>Tabella1[[#This Row],[Potenza Prodotta '[Kw']]]*$F$1</f>
        <v>3.8565</v>
      </c>
    </row>
    <row r="1037" spans="1:5" x14ac:dyDescent="0.3">
      <c r="A1037" s="11">
        <v>41541</v>
      </c>
      <c r="B1037" s="12">
        <v>27</v>
      </c>
      <c r="C1037" s="12">
        <v>18999.070000000003</v>
      </c>
      <c r="D1037" s="13" t="s">
        <v>2</v>
      </c>
      <c r="E1037" s="6">
        <f>Tabella1[[#This Row],[Potenza Prodotta '[Kw']]]*$F$1</f>
        <v>4.05</v>
      </c>
    </row>
    <row r="1038" spans="1:5" x14ac:dyDescent="0.3">
      <c r="A1038" s="11">
        <v>41542</v>
      </c>
      <c r="B1038" s="12">
        <v>23.45</v>
      </c>
      <c r="C1038" s="12">
        <v>19022.520000000004</v>
      </c>
      <c r="D1038" s="13" t="s">
        <v>2</v>
      </c>
      <c r="E1038" s="6">
        <f>Tabella1[[#This Row],[Potenza Prodotta '[Kw']]]*$F$1</f>
        <v>3.5174999999999996</v>
      </c>
    </row>
    <row r="1039" spans="1:5" x14ac:dyDescent="0.3">
      <c r="A1039" s="11">
        <v>41543</v>
      </c>
      <c r="B1039" s="12">
        <v>13.65</v>
      </c>
      <c r="C1039" s="12">
        <v>19036.170000000006</v>
      </c>
      <c r="D1039" s="13" t="s">
        <v>5</v>
      </c>
      <c r="E1039" s="6">
        <f>Tabella1[[#This Row],[Potenza Prodotta '[Kw']]]*$F$1</f>
        <v>2.0474999999999999</v>
      </c>
    </row>
    <row r="1040" spans="1:5" x14ac:dyDescent="0.3">
      <c r="A1040" s="11">
        <v>41544</v>
      </c>
      <c r="B1040" s="12">
        <v>6</v>
      </c>
      <c r="C1040" s="12">
        <v>19042.170000000006</v>
      </c>
      <c r="D1040" s="13" t="s">
        <v>5</v>
      </c>
      <c r="E1040" s="6">
        <f>Tabella1[[#This Row],[Potenza Prodotta '[Kw']]]*$F$1</f>
        <v>0.89999999999999991</v>
      </c>
    </row>
    <row r="1041" spans="1:5" x14ac:dyDescent="0.3">
      <c r="A1041" s="11">
        <v>41545</v>
      </c>
      <c r="B1041" s="12">
        <v>7</v>
      </c>
      <c r="C1041" s="12">
        <v>19049.170000000006</v>
      </c>
      <c r="D1041" s="13" t="s">
        <v>5</v>
      </c>
      <c r="E1041" s="6">
        <f>Tabella1[[#This Row],[Potenza Prodotta '[Kw']]]*$F$1</f>
        <v>1.05</v>
      </c>
    </row>
    <row r="1042" spans="1:5" x14ac:dyDescent="0.3">
      <c r="A1042" s="11">
        <v>41546</v>
      </c>
      <c r="B1042" s="12">
        <v>4</v>
      </c>
      <c r="C1042" s="12">
        <v>19053.170000000006</v>
      </c>
      <c r="D1042" s="13" t="s">
        <v>5</v>
      </c>
      <c r="E1042" s="6">
        <f>Tabella1[[#This Row],[Potenza Prodotta '[Kw']]]*$F$1</f>
        <v>0.6</v>
      </c>
    </row>
    <row r="1043" spans="1:5" x14ac:dyDescent="0.3">
      <c r="A1043" s="11">
        <v>41547</v>
      </c>
      <c r="B1043" s="12">
        <v>5</v>
      </c>
      <c r="C1043" s="12">
        <v>19058.170000000006</v>
      </c>
      <c r="D1043" s="13" t="s">
        <v>5</v>
      </c>
      <c r="E1043" s="6">
        <f>Tabella1[[#This Row],[Potenza Prodotta '[Kw']]]*$F$1</f>
        <v>0.75</v>
      </c>
    </row>
    <row r="1044" spans="1:5" x14ac:dyDescent="0.3">
      <c r="A1044" s="11">
        <v>41548</v>
      </c>
      <c r="B1044" s="12">
        <v>6</v>
      </c>
      <c r="C1044" s="12">
        <v>19064.170000000006</v>
      </c>
      <c r="D1044" s="13" t="s">
        <v>5</v>
      </c>
      <c r="E1044" s="6">
        <f>Tabella1[[#This Row],[Potenza Prodotta '[Kw']]]*$F$1</f>
        <v>0.89999999999999991</v>
      </c>
    </row>
    <row r="1045" spans="1:5" x14ac:dyDescent="0.3">
      <c r="A1045" s="11">
        <v>41549</v>
      </c>
      <c r="B1045" s="12">
        <v>7</v>
      </c>
      <c r="C1045" s="12">
        <v>19071.170000000006</v>
      </c>
      <c r="D1045" s="13" t="s">
        <v>5</v>
      </c>
      <c r="E1045" s="6">
        <f>Tabella1[[#This Row],[Potenza Prodotta '[Kw']]]*$F$1</f>
        <v>1.05</v>
      </c>
    </row>
    <row r="1046" spans="1:5" x14ac:dyDescent="0.3">
      <c r="A1046" s="11">
        <v>41550</v>
      </c>
      <c r="B1046" s="12">
        <v>7</v>
      </c>
      <c r="C1046" s="12">
        <v>19078.170000000006</v>
      </c>
      <c r="D1046" s="13" t="s">
        <v>5</v>
      </c>
      <c r="E1046" s="6">
        <f>Tabella1[[#This Row],[Potenza Prodotta '[Kw']]]*$F$1</f>
        <v>1.05</v>
      </c>
    </row>
    <row r="1047" spans="1:5" x14ac:dyDescent="0.3">
      <c r="A1047" s="11">
        <v>41551</v>
      </c>
      <c r="B1047" s="12">
        <v>9</v>
      </c>
      <c r="C1047" s="12">
        <v>19087.170000000006</v>
      </c>
      <c r="D1047" s="13" t="s">
        <v>5</v>
      </c>
      <c r="E1047" s="6">
        <f>Tabella1[[#This Row],[Potenza Prodotta '[Kw']]]*$F$1</f>
        <v>1.3499999999999999</v>
      </c>
    </row>
    <row r="1048" spans="1:5" x14ac:dyDescent="0.3">
      <c r="A1048" s="11">
        <v>41552</v>
      </c>
      <c r="B1048" s="12">
        <v>9</v>
      </c>
      <c r="C1048" s="12">
        <v>19096.170000000006</v>
      </c>
      <c r="D1048" s="13" t="s">
        <v>5</v>
      </c>
      <c r="E1048" s="6">
        <f>Tabella1[[#This Row],[Potenza Prodotta '[Kw']]]*$F$1</f>
        <v>1.3499999999999999</v>
      </c>
    </row>
    <row r="1049" spans="1:5" x14ac:dyDescent="0.3">
      <c r="A1049" s="11">
        <v>41553</v>
      </c>
      <c r="B1049" s="12">
        <v>9</v>
      </c>
      <c r="C1049" s="12">
        <v>19105.170000000006</v>
      </c>
      <c r="D1049" s="13" t="s">
        <v>5</v>
      </c>
      <c r="E1049" s="6">
        <f>Tabella1[[#This Row],[Potenza Prodotta '[Kw']]]*$F$1</f>
        <v>1.3499999999999999</v>
      </c>
    </row>
    <row r="1050" spans="1:5" x14ac:dyDescent="0.3">
      <c r="A1050" s="11">
        <v>41554</v>
      </c>
      <c r="B1050" s="12">
        <v>9</v>
      </c>
      <c r="C1050" s="12">
        <v>19114.170000000006</v>
      </c>
      <c r="D1050" s="13" t="s">
        <v>5</v>
      </c>
      <c r="E1050" s="6">
        <f>Tabella1[[#This Row],[Potenza Prodotta '[Kw']]]*$F$1</f>
        <v>1.3499999999999999</v>
      </c>
    </row>
    <row r="1051" spans="1:5" x14ac:dyDescent="0.3">
      <c r="A1051" s="11">
        <v>41555</v>
      </c>
      <c r="B1051" s="12">
        <v>9</v>
      </c>
      <c r="C1051" s="12">
        <v>19123.170000000006</v>
      </c>
      <c r="D1051" s="13" t="s">
        <v>5</v>
      </c>
      <c r="E1051" s="6">
        <f>Tabella1[[#This Row],[Potenza Prodotta '[Kw']]]*$F$1</f>
        <v>1.3499999999999999</v>
      </c>
    </row>
    <row r="1052" spans="1:5" x14ac:dyDescent="0.3">
      <c r="A1052" s="11">
        <v>41556</v>
      </c>
      <c r="B1052" s="12">
        <v>9</v>
      </c>
      <c r="C1052" s="12">
        <v>19132.170000000006</v>
      </c>
      <c r="D1052" s="13" t="s">
        <v>5</v>
      </c>
      <c r="E1052" s="6">
        <f>Tabella1[[#This Row],[Potenza Prodotta '[Kw']]]*$F$1</f>
        <v>1.3499999999999999</v>
      </c>
    </row>
    <row r="1053" spans="1:5" x14ac:dyDescent="0.3">
      <c r="A1053" s="11">
        <v>41557</v>
      </c>
      <c r="B1053" s="12">
        <v>9</v>
      </c>
      <c r="C1053" s="12">
        <v>19141.170000000006</v>
      </c>
      <c r="D1053" s="13" t="s">
        <v>5</v>
      </c>
      <c r="E1053" s="6">
        <f>Tabella1[[#This Row],[Potenza Prodotta '[Kw']]]*$F$1</f>
        <v>1.3499999999999999</v>
      </c>
    </row>
    <row r="1054" spans="1:5" x14ac:dyDescent="0.3">
      <c r="A1054" s="11">
        <v>41558</v>
      </c>
      <c r="B1054" s="12">
        <v>9</v>
      </c>
      <c r="C1054" s="12">
        <v>19150.170000000006</v>
      </c>
      <c r="D1054" s="13" t="s">
        <v>5</v>
      </c>
      <c r="E1054" s="6">
        <f>Tabella1[[#This Row],[Potenza Prodotta '[Kw']]]*$F$1</f>
        <v>1.3499999999999999</v>
      </c>
    </row>
    <row r="1055" spans="1:5" x14ac:dyDescent="0.3">
      <c r="A1055" s="11">
        <v>41559</v>
      </c>
      <c r="B1055" s="12">
        <v>9</v>
      </c>
      <c r="C1055" s="12">
        <v>19159.170000000006</v>
      </c>
      <c r="D1055" s="13" t="s">
        <v>5</v>
      </c>
      <c r="E1055" s="6">
        <f>Tabella1[[#This Row],[Potenza Prodotta '[Kw']]]*$F$1</f>
        <v>1.3499999999999999</v>
      </c>
    </row>
    <row r="1056" spans="1:5" x14ac:dyDescent="0.3">
      <c r="A1056" s="11">
        <v>41560</v>
      </c>
      <c r="B1056" s="12">
        <v>9</v>
      </c>
      <c r="C1056" s="12">
        <v>19168.170000000006</v>
      </c>
      <c r="D1056" s="13" t="s">
        <v>5</v>
      </c>
      <c r="E1056" s="6">
        <f>Tabella1[[#This Row],[Potenza Prodotta '[Kw']]]*$F$1</f>
        <v>1.3499999999999999</v>
      </c>
    </row>
    <row r="1057" spans="1:5" x14ac:dyDescent="0.3">
      <c r="A1057" s="11">
        <v>41561</v>
      </c>
      <c r="B1057" s="12">
        <v>9</v>
      </c>
      <c r="C1057" s="12">
        <v>19177.170000000006</v>
      </c>
      <c r="D1057" s="13" t="s">
        <v>5</v>
      </c>
      <c r="E1057" s="6">
        <f>Tabella1[[#This Row],[Potenza Prodotta '[Kw']]]*$F$1</f>
        <v>1.3499999999999999</v>
      </c>
    </row>
    <row r="1058" spans="1:5" x14ac:dyDescent="0.3">
      <c r="A1058" s="11">
        <v>41562</v>
      </c>
      <c r="B1058" s="12">
        <v>16</v>
      </c>
      <c r="C1058" s="12">
        <v>19193.170000000006</v>
      </c>
      <c r="D1058" s="13" t="s">
        <v>5</v>
      </c>
      <c r="E1058" s="6">
        <f>Tabella1[[#This Row],[Potenza Prodotta '[Kw']]]*$F$1</f>
        <v>2.4</v>
      </c>
    </row>
    <row r="1059" spans="1:5" x14ac:dyDescent="0.3">
      <c r="A1059" s="11">
        <v>41563</v>
      </c>
      <c r="B1059" s="12">
        <v>10</v>
      </c>
      <c r="C1059" s="12">
        <v>19203.170000000006</v>
      </c>
      <c r="D1059" s="13" t="s">
        <v>5</v>
      </c>
      <c r="E1059" s="6">
        <f>Tabella1[[#This Row],[Potenza Prodotta '[Kw']]]*$F$1</f>
        <v>1.5</v>
      </c>
    </row>
    <row r="1060" spans="1:5" x14ac:dyDescent="0.3">
      <c r="A1060" s="11">
        <v>41564</v>
      </c>
      <c r="B1060" s="12">
        <v>24</v>
      </c>
      <c r="C1060" s="12">
        <v>19227.170000000006</v>
      </c>
      <c r="D1060" s="13" t="s">
        <v>2</v>
      </c>
      <c r="E1060" s="6">
        <f>Tabella1[[#This Row],[Potenza Prodotta '[Kw']]]*$F$1</f>
        <v>3.5999999999999996</v>
      </c>
    </row>
    <row r="1061" spans="1:5" x14ac:dyDescent="0.3">
      <c r="A1061" s="11">
        <v>41565</v>
      </c>
      <c r="B1061" s="12">
        <v>12</v>
      </c>
      <c r="C1061" s="12">
        <v>19239.170000000006</v>
      </c>
      <c r="D1061" s="13" t="s">
        <v>5</v>
      </c>
      <c r="E1061" s="6">
        <f>Tabella1[[#This Row],[Potenza Prodotta '[Kw']]]*$F$1</f>
        <v>1.7999999999999998</v>
      </c>
    </row>
    <row r="1062" spans="1:5" x14ac:dyDescent="0.3">
      <c r="A1062" s="11">
        <v>41566</v>
      </c>
      <c r="B1062" s="12">
        <v>15</v>
      </c>
      <c r="C1062" s="12">
        <v>19254.170000000006</v>
      </c>
      <c r="D1062" s="13" t="s">
        <v>5</v>
      </c>
      <c r="E1062" s="6">
        <f>Tabella1[[#This Row],[Potenza Prodotta '[Kw']]]*$F$1</f>
        <v>2.25</v>
      </c>
    </row>
    <row r="1063" spans="1:5" x14ac:dyDescent="0.3">
      <c r="A1063" s="11">
        <v>41567</v>
      </c>
      <c r="B1063" s="12">
        <v>19</v>
      </c>
      <c r="C1063" s="12">
        <v>19273.170000000006</v>
      </c>
      <c r="D1063" s="13" t="s">
        <v>5</v>
      </c>
      <c r="E1063" s="6">
        <f>Tabella1[[#This Row],[Potenza Prodotta '[Kw']]]*$F$1</f>
        <v>2.85</v>
      </c>
    </row>
    <row r="1064" spans="1:5" x14ac:dyDescent="0.3">
      <c r="A1064" s="11">
        <v>41568</v>
      </c>
      <c r="B1064" s="12">
        <v>10</v>
      </c>
      <c r="C1064" s="12">
        <v>19283.170000000006</v>
      </c>
      <c r="D1064" s="13" t="s">
        <v>5</v>
      </c>
      <c r="E1064" s="6">
        <f>Tabella1[[#This Row],[Potenza Prodotta '[Kw']]]*$F$1</f>
        <v>1.5</v>
      </c>
    </row>
    <row r="1065" spans="1:5" x14ac:dyDescent="0.3">
      <c r="A1065" s="11">
        <v>41569</v>
      </c>
      <c r="B1065" s="12">
        <v>9</v>
      </c>
      <c r="C1065" s="12">
        <v>19292.170000000006</v>
      </c>
      <c r="D1065" s="13" t="s">
        <v>5</v>
      </c>
      <c r="E1065" s="6">
        <f>Tabella1[[#This Row],[Potenza Prodotta '[Kw']]]*$F$1</f>
        <v>1.3499999999999999</v>
      </c>
    </row>
    <row r="1066" spans="1:5" x14ac:dyDescent="0.3">
      <c r="A1066" s="11">
        <v>41570</v>
      </c>
      <c r="B1066" s="12">
        <v>19</v>
      </c>
      <c r="C1066" s="12">
        <v>19311.170000000006</v>
      </c>
      <c r="D1066" s="13" t="s">
        <v>2</v>
      </c>
      <c r="E1066" s="6">
        <f>Tabella1[[#This Row],[Potenza Prodotta '[Kw']]]*$F$1</f>
        <v>2.85</v>
      </c>
    </row>
    <row r="1067" spans="1:5" x14ac:dyDescent="0.3">
      <c r="A1067" s="11">
        <v>41571</v>
      </c>
      <c r="B1067" s="12">
        <v>10</v>
      </c>
      <c r="C1067" s="12">
        <v>19321.170000000006</v>
      </c>
      <c r="D1067" s="13" t="s">
        <v>5</v>
      </c>
      <c r="E1067" s="6">
        <f>Tabella1[[#This Row],[Potenza Prodotta '[Kw']]]*$F$1</f>
        <v>1.5</v>
      </c>
    </row>
    <row r="1068" spans="1:5" x14ac:dyDescent="0.3">
      <c r="A1068" s="11">
        <v>41572</v>
      </c>
      <c r="B1068" s="12">
        <v>9</v>
      </c>
      <c r="C1068" s="12">
        <v>19330.170000000006</v>
      </c>
      <c r="D1068" s="13" t="s">
        <v>5</v>
      </c>
      <c r="E1068" s="6">
        <f>Tabella1[[#This Row],[Potenza Prodotta '[Kw']]]*$F$1</f>
        <v>1.3499999999999999</v>
      </c>
    </row>
    <row r="1069" spans="1:5" x14ac:dyDescent="0.3">
      <c r="A1069" s="11">
        <v>41573</v>
      </c>
      <c r="B1069" s="12">
        <v>12</v>
      </c>
      <c r="C1069" s="12">
        <v>19342.170000000006</v>
      </c>
      <c r="D1069" s="13" t="s">
        <v>5</v>
      </c>
      <c r="E1069" s="6">
        <f>Tabella1[[#This Row],[Potenza Prodotta '[Kw']]]*$F$1</f>
        <v>1.7999999999999998</v>
      </c>
    </row>
    <row r="1070" spans="1:5" x14ac:dyDescent="0.3">
      <c r="A1070" s="11">
        <v>41574</v>
      </c>
      <c r="B1070" s="12">
        <v>2</v>
      </c>
      <c r="C1070" s="12">
        <v>19344.170000000006</v>
      </c>
      <c r="D1070" s="13" t="s">
        <v>5</v>
      </c>
      <c r="E1070" s="6">
        <f>Tabella1[[#This Row],[Potenza Prodotta '[Kw']]]*$F$1</f>
        <v>0.3</v>
      </c>
    </row>
    <row r="1071" spans="1:5" x14ac:dyDescent="0.3">
      <c r="A1071" s="11">
        <v>41575</v>
      </c>
      <c r="B1071" s="12">
        <v>4</v>
      </c>
      <c r="C1071" s="12">
        <v>19348.170000000006</v>
      </c>
      <c r="D1071" s="13" t="s">
        <v>5</v>
      </c>
      <c r="E1071" s="6">
        <f>Tabella1[[#This Row],[Potenza Prodotta '[Kw']]]*$F$1</f>
        <v>0.6</v>
      </c>
    </row>
    <row r="1072" spans="1:5" x14ac:dyDescent="0.3">
      <c r="A1072" s="11">
        <v>41576</v>
      </c>
      <c r="B1072" s="12">
        <v>4</v>
      </c>
      <c r="C1072" s="12">
        <v>19352.170000000006</v>
      </c>
      <c r="D1072" s="13" t="s">
        <v>5</v>
      </c>
      <c r="E1072" s="6">
        <f>Tabella1[[#This Row],[Potenza Prodotta '[Kw']]]*$F$1</f>
        <v>0.6</v>
      </c>
    </row>
    <row r="1073" spans="1:5" x14ac:dyDescent="0.3">
      <c r="A1073" s="11">
        <v>41577</v>
      </c>
      <c r="B1073" s="12">
        <v>11</v>
      </c>
      <c r="C1073" s="12">
        <v>19363.170000000006</v>
      </c>
      <c r="D1073" s="13" t="s">
        <v>5</v>
      </c>
      <c r="E1073" s="6">
        <f>Tabella1[[#This Row],[Potenza Prodotta '[Kw']]]*$F$1</f>
        <v>1.65</v>
      </c>
    </row>
    <row r="1074" spans="1:5" x14ac:dyDescent="0.3">
      <c r="A1074" s="11">
        <v>41578</v>
      </c>
      <c r="B1074" s="12">
        <v>9</v>
      </c>
      <c r="C1074" s="12">
        <v>19372.170000000006</v>
      </c>
      <c r="D1074" s="13" t="s">
        <v>5</v>
      </c>
      <c r="E1074" s="6">
        <f>Tabella1[[#This Row],[Potenza Prodotta '[Kw']]]*$F$1</f>
        <v>1.3499999999999999</v>
      </c>
    </row>
    <row r="1075" spans="1:5" x14ac:dyDescent="0.3">
      <c r="A1075" s="11">
        <v>41579</v>
      </c>
      <c r="B1075" s="12">
        <v>6</v>
      </c>
      <c r="C1075" s="12">
        <v>19378.170000000006</v>
      </c>
      <c r="D1075" s="13" t="s">
        <v>5</v>
      </c>
      <c r="E1075" s="6">
        <f>Tabella1[[#This Row],[Potenza Prodotta '[Kw']]]*$F$1</f>
        <v>0.89999999999999991</v>
      </c>
    </row>
    <row r="1076" spans="1:5" x14ac:dyDescent="0.3">
      <c r="A1076" s="11">
        <v>41580</v>
      </c>
      <c r="B1076" s="12">
        <v>5</v>
      </c>
      <c r="C1076" s="12">
        <v>19383.170000000006</v>
      </c>
      <c r="D1076" s="13" t="s">
        <v>5</v>
      </c>
      <c r="E1076" s="6">
        <f>Tabella1[[#This Row],[Potenza Prodotta '[Kw']]]*$F$1</f>
        <v>0.75</v>
      </c>
    </row>
    <row r="1077" spans="1:5" x14ac:dyDescent="0.3">
      <c r="A1077" s="11">
        <v>41581</v>
      </c>
      <c r="B1077" s="12">
        <v>8</v>
      </c>
      <c r="C1077" s="12">
        <v>19391.170000000006</v>
      </c>
      <c r="D1077" s="13" t="s">
        <v>5</v>
      </c>
      <c r="E1077" s="6">
        <f>Tabella1[[#This Row],[Potenza Prodotta '[Kw']]]*$F$1</f>
        <v>1.2</v>
      </c>
    </row>
    <row r="1078" spans="1:5" x14ac:dyDescent="0.3">
      <c r="A1078" s="11">
        <v>41582</v>
      </c>
      <c r="B1078" s="12">
        <v>11</v>
      </c>
      <c r="C1078" s="12">
        <v>19402.170000000006</v>
      </c>
      <c r="D1078" s="13" t="s">
        <v>5</v>
      </c>
      <c r="E1078" s="6">
        <f>Tabella1[[#This Row],[Potenza Prodotta '[Kw']]]*$F$1</f>
        <v>1.65</v>
      </c>
    </row>
    <row r="1079" spans="1:5" x14ac:dyDescent="0.3">
      <c r="A1079" s="11">
        <v>41583</v>
      </c>
      <c r="B1079" s="12">
        <v>10</v>
      </c>
      <c r="C1079" s="12">
        <v>19412.170000000006</v>
      </c>
      <c r="D1079" s="13" t="s">
        <v>5</v>
      </c>
      <c r="E1079" s="6">
        <f>Tabella1[[#This Row],[Potenza Prodotta '[Kw']]]*$F$1</f>
        <v>1.5</v>
      </c>
    </row>
    <row r="1080" spans="1:5" x14ac:dyDescent="0.3">
      <c r="A1080" s="11">
        <v>41584</v>
      </c>
      <c r="B1080" s="12">
        <v>19</v>
      </c>
      <c r="C1080" s="12">
        <v>19431.170000000006</v>
      </c>
      <c r="D1080" s="13" t="s">
        <v>2</v>
      </c>
      <c r="E1080" s="6">
        <f>Tabella1[[#This Row],[Potenza Prodotta '[Kw']]]*$F$1</f>
        <v>2.85</v>
      </c>
    </row>
    <row r="1081" spans="1:5" x14ac:dyDescent="0.3">
      <c r="A1081" s="11">
        <v>41585</v>
      </c>
      <c r="B1081" s="12">
        <v>9</v>
      </c>
      <c r="C1081" s="12">
        <v>19440.170000000006</v>
      </c>
      <c r="D1081" s="13" t="s">
        <v>5</v>
      </c>
      <c r="E1081" s="6">
        <f>Tabella1[[#This Row],[Potenza Prodotta '[Kw']]]*$F$1</f>
        <v>1.3499999999999999</v>
      </c>
    </row>
    <row r="1082" spans="1:5" x14ac:dyDescent="0.3">
      <c r="A1082" s="11">
        <v>41586</v>
      </c>
      <c r="B1082" s="12">
        <v>10</v>
      </c>
      <c r="C1082" s="12">
        <v>19450.170000000006</v>
      </c>
      <c r="D1082" s="13" t="s">
        <v>5</v>
      </c>
      <c r="E1082" s="6">
        <f>Tabella1[[#This Row],[Potenza Prodotta '[Kw']]]*$F$1</f>
        <v>1.5</v>
      </c>
    </row>
    <row r="1083" spans="1:5" x14ac:dyDescent="0.3">
      <c r="A1083" s="11">
        <v>41587</v>
      </c>
      <c r="B1083" s="12">
        <v>15</v>
      </c>
      <c r="C1083" s="12">
        <v>19465.170000000006</v>
      </c>
      <c r="D1083" s="13" t="s">
        <v>2</v>
      </c>
      <c r="E1083" s="6">
        <f>Tabella1[[#This Row],[Potenza Prodotta '[Kw']]]*$F$1</f>
        <v>2.25</v>
      </c>
    </row>
    <row r="1084" spans="1:5" x14ac:dyDescent="0.3">
      <c r="A1084" s="11">
        <v>41588</v>
      </c>
      <c r="B1084" s="12">
        <v>8</v>
      </c>
      <c r="C1084" s="12">
        <v>19473.170000000006</v>
      </c>
      <c r="D1084" s="13" t="s">
        <v>5</v>
      </c>
      <c r="E1084" s="6">
        <f>Tabella1[[#This Row],[Potenza Prodotta '[Kw']]]*$F$1</f>
        <v>1.2</v>
      </c>
    </row>
    <row r="1085" spans="1:5" x14ac:dyDescent="0.3">
      <c r="A1085" s="11">
        <v>41589</v>
      </c>
      <c r="B1085" s="12">
        <v>19</v>
      </c>
      <c r="C1085" s="12">
        <v>19492.170000000006</v>
      </c>
      <c r="D1085" s="13" t="s">
        <v>2</v>
      </c>
      <c r="E1085" s="6">
        <f>Tabella1[[#This Row],[Potenza Prodotta '[Kw']]]*$F$1</f>
        <v>2.85</v>
      </c>
    </row>
    <row r="1086" spans="1:5" x14ac:dyDescent="0.3">
      <c r="A1086" s="11">
        <v>41590</v>
      </c>
      <c r="B1086" s="12">
        <v>17.7</v>
      </c>
      <c r="C1086" s="12">
        <v>19509.870000000006</v>
      </c>
      <c r="D1086" s="13" t="s">
        <v>2</v>
      </c>
      <c r="E1086" s="6">
        <f>Tabella1[[#This Row],[Potenza Prodotta '[Kw']]]*$F$1</f>
        <v>2.6549999999999998</v>
      </c>
    </row>
    <row r="1087" spans="1:5" x14ac:dyDescent="0.3">
      <c r="A1087" s="11">
        <v>41591</v>
      </c>
      <c r="B1087" s="12">
        <v>15</v>
      </c>
      <c r="C1087" s="12">
        <v>19524.870000000006</v>
      </c>
      <c r="D1087" s="13" t="s">
        <v>2</v>
      </c>
      <c r="E1087" s="6">
        <f>Tabella1[[#This Row],[Potenza Prodotta '[Kw']]]*$F$1</f>
        <v>2.25</v>
      </c>
    </row>
    <row r="1088" spans="1:5" x14ac:dyDescent="0.3">
      <c r="A1088" s="11">
        <v>41592</v>
      </c>
      <c r="B1088" s="12">
        <v>10</v>
      </c>
      <c r="C1088" s="12">
        <v>19534.870000000006</v>
      </c>
      <c r="D1088" s="13" t="s">
        <v>5</v>
      </c>
      <c r="E1088" s="6">
        <f>Tabella1[[#This Row],[Potenza Prodotta '[Kw']]]*$F$1</f>
        <v>1.5</v>
      </c>
    </row>
    <row r="1089" spans="1:5" x14ac:dyDescent="0.3">
      <c r="A1089" s="11">
        <v>41593</v>
      </c>
      <c r="B1089" s="12">
        <v>1</v>
      </c>
      <c r="C1089" s="12">
        <v>19535.870000000006</v>
      </c>
      <c r="D1089" s="13" t="s">
        <v>5</v>
      </c>
      <c r="E1089" s="6">
        <f>Tabella1[[#This Row],[Potenza Prodotta '[Kw']]]*$F$1</f>
        <v>0.15</v>
      </c>
    </row>
    <row r="1090" spans="1:5" x14ac:dyDescent="0.3">
      <c r="A1090" s="11">
        <v>41594</v>
      </c>
      <c r="B1090" s="12">
        <v>17</v>
      </c>
      <c r="C1090" s="12">
        <v>19552.870000000006</v>
      </c>
      <c r="D1090" s="13" t="s">
        <v>2</v>
      </c>
      <c r="E1090" s="6">
        <f>Tabella1[[#This Row],[Potenza Prodotta '[Kw']]]*$F$1</f>
        <v>2.5499999999999998</v>
      </c>
    </row>
    <row r="1091" spans="1:5" x14ac:dyDescent="0.3">
      <c r="A1091" s="11">
        <v>41595</v>
      </c>
      <c r="B1091" s="12">
        <v>0</v>
      </c>
      <c r="C1091" s="12">
        <v>19552.870000000006</v>
      </c>
      <c r="D1091" s="13" t="s">
        <v>5</v>
      </c>
      <c r="E1091" s="6">
        <f>Tabella1[[#This Row],[Potenza Prodotta '[Kw']]]*$F$1</f>
        <v>0</v>
      </c>
    </row>
    <row r="1092" spans="1:5" x14ac:dyDescent="0.3">
      <c r="A1092" s="11">
        <v>41596</v>
      </c>
      <c r="B1092" s="12">
        <v>0</v>
      </c>
      <c r="C1092" s="12">
        <v>19552.870000000006</v>
      </c>
      <c r="D1092" s="13" t="s">
        <v>5</v>
      </c>
      <c r="E1092" s="6">
        <f>Tabella1[[#This Row],[Potenza Prodotta '[Kw']]]*$F$1</f>
        <v>0</v>
      </c>
    </row>
    <row r="1093" spans="1:5" x14ac:dyDescent="0.3">
      <c r="A1093" s="11">
        <v>41597</v>
      </c>
      <c r="B1093" s="12">
        <v>0</v>
      </c>
      <c r="C1093" s="12">
        <v>19552.870000000006</v>
      </c>
      <c r="D1093" s="13" t="s">
        <v>5</v>
      </c>
      <c r="E1093" s="6">
        <f>Tabella1[[#This Row],[Potenza Prodotta '[Kw']]]*$F$1</f>
        <v>0</v>
      </c>
    </row>
    <row r="1094" spans="1:5" x14ac:dyDescent="0.3">
      <c r="A1094" s="11">
        <v>41598</v>
      </c>
      <c r="B1094" s="12">
        <v>0</v>
      </c>
      <c r="C1094" s="12">
        <v>19552.870000000006</v>
      </c>
      <c r="D1094" s="13" t="s">
        <v>5</v>
      </c>
      <c r="E1094" s="6">
        <f>Tabella1[[#This Row],[Potenza Prodotta '[Kw']]]*$F$1</f>
        <v>0</v>
      </c>
    </row>
    <row r="1095" spans="1:5" x14ac:dyDescent="0.3">
      <c r="A1095" s="11">
        <v>41599</v>
      </c>
      <c r="B1095" s="12">
        <v>0</v>
      </c>
      <c r="C1095" s="12">
        <v>19552.870000000006</v>
      </c>
      <c r="D1095" s="13" t="s">
        <v>5</v>
      </c>
      <c r="E1095" s="6">
        <f>Tabella1[[#This Row],[Potenza Prodotta '[Kw']]]*$F$1</f>
        <v>0</v>
      </c>
    </row>
    <row r="1096" spans="1:5" x14ac:dyDescent="0.3">
      <c r="A1096" s="11">
        <v>41600</v>
      </c>
      <c r="B1096" s="12">
        <v>0</v>
      </c>
      <c r="C1096" s="12">
        <v>19552.870000000006</v>
      </c>
      <c r="D1096" s="13" t="s">
        <v>5</v>
      </c>
      <c r="E1096" s="6">
        <f>Tabella1[[#This Row],[Potenza Prodotta '[Kw']]]*$F$1</f>
        <v>0</v>
      </c>
    </row>
    <row r="1097" spans="1:5" x14ac:dyDescent="0.3">
      <c r="A1097" s="11">
        <v>41601</v>
      </c>
      <c r="B1097" s="12">
        <v>3</v>
      </c>
      <c r="C1097" s="12">
        <v>19555.870000000006</v>
      </c>
      <c r="D1097" s="13" t="s">
        <v>5</v>
      </c>
      <c r="E1097" s="6">
        <f>Tabella1[[#This Row],[Potenza Prodotta '[Kw']]]*$F$1</f>
        <v>0.44999999999999996</v>
      </c>
    </row>
    <row r="1098" spans="1:5" x14ac:dyDescent="0.3">
      <c r="A1098" s="11">
        <v>41602</v>
      </c>
      <c r="B1098" s="12">
        <v>6</v>
      </c>
      <c r="C1098" s="12">
        <v>19561.870000000006</v>
      </c>
      <c r="D1098" s="13" t="s">
        <v>5</v>
      </c>
      <c r="E1098" s="6">
        <f>Tabella1[[#This Row],[Potenza Prodotta '[Kw']]]*$F$1</f>
        <v>0.89999999999999991</v>
      </c>
    </row>
    <row r="1099" spans="1:5" x14ac:dyDescent="0.3">
      <c r="A1099" s="11">
        <v>41603</v>
      </c>
      <c r="B1099" s="12">
        <v>17</v>
      </c>
      <c r="C1099" s="12">
        <v>19578.870000000006</v>
      </c>
      <c r="D1099" s="13" t="s">
        <v>2</v>
      </c>
      <c r="E1099" s="6">
        <f>Tabella1[[#This Row],[Potenza Prodotta '[Kw']]]*$F$1</f>
        <v>2.5499999999999998</v>
      </c>
    </row>
    <row r="1100" spans="1:5" x14ac:dyDescent="0.3">
      <c r="A1100" s="11">
        <v>41604</v>
      </c>
      <c r="B1100" s="12">
        <v>19</v>
      </c>
      <c r="C1100" s="12">
        <v>19597.870000000006</v>
      </c>
      <c r="D1100" s="13" t="s">
        <v>2</v>
      </c>
      <c r="E1100" s="6">
        <f>Tabella1[[#This Row],[Potenza Prodotta '[Kw']]]*$F$1</f>
        <v>2.85</v>
      </c>
    </row>
    <row r="1101" spans="1:5" x14ac:dyDescent="0.3">
      <c r="A1101" s="11">
        <v>41605</v>
      </c>
      <c r="B1101" s="12">
        <v>22</v>
      </c>
      <c r="C1101" s="12">
        <v>19619.870000000006</v>
      </c>
      <c r="D1101" s="13" t="s">
        <v>2</v>
      </c>
      <c r="E1101" s="6">
        <f>Tabella1[[#This Row],[Potenza Prodotta '[Kw']]]*$F$1</f>
        <v>3.3</v>
      </c>
    </row>
    <row r="1102" spans="1:5" x14ac:dyDescent="0.3">
      <c r="A1102" s="11">
        <v>41606</v>
      </c>
      <c r="B1102" s="12">
        <v>22</v>
      </c>
      <c r="C1102" s="12">
        <v>19641.870000000006</v>
      </c>
      <c r="D1102" s="13" t="s">
        <v>2</v>
      </c>
      <c r="E1102" s="6">
        <f>Tabella1[[#This Row],[Potenza Prodotta '[Kw']]]*$F$1</f>
        <v>3.3</v>
      </c>
    </row>
    <row r="1103" spans="1:5" x14ac:dyDescent="0.3">
      <c r="A1103" s="11">
        <v>41607</v>
      </c>
      <c r="B1103" s="12">
        <v>6</v>
      </c>
      <c r="C1103" s="12">
        <v>19647.870000000006</v>
      </c>
      <c r="D1103" s="13" t="s">
        <v>5</v>
      </c>
      <c r="E1103" s="6">
        <f>Tabella1[[#This Row],[Potenza Prodotta '[Kw']]]*$F$1</f>
        <v>0.89999999999999991</v>
      </c>
    </row>
    <row r="1104" spans="1:5" x14ac:dyDescent="0.3">
      <c r="A1104" s="11">
        <v>41608</v>
      </c>
      <c r="B1104" s="12">
        <v>5</v>
      </c>
      <c r="C1104" s="12">
        <v>19652.870000000006</v>
      </c>
      <c r="D1104" s="13" t="s">
        <v>5</v>
      </c>
      <c r="E1104" s="6">
        <f>Tabella1[[#This Row],[Potenza Prodotta '[Kw']]]*$F$1</f>
        <v>0.75</v>
      </c>
    </row>
    <row r="1105" spans="1:5" x14ac:dyDescent="0.3">
      <c r="A1105" s="11">
        <v>41609</v>
      </c>
      <c r="B1105" s="12">
        <v>11</v>
      </c>
      <c r="C1105" s="12">
        <v>19663.870000000006</v>
      </c>
      <c r="D1105" s="13" t="s">
        <v>2</v>
      </c>
      <c r="E1105" s="6">
        <f>Tabella1[[#This Row],[Potenza Prodotta '[Kw']]]*$F$1</f>
        <v>1.65</v>
      </c>
    </row>
    <row r="1106" spans="1:5" x14ac:dyDescent="0.3">
      <c r="A1106" s="11">
        <v>41610</v>
      </c>
      <c r="B1106" s="12">
        <v>19</v>
      </c>
      <c r="C1106" s="12">
        <v>19682.870000000006</v>
      </c>
      <c r="D1106" s="13" t="s">
        <v>2</v>
      </c>
      <c r="E1106" s="6">
        <f>Tabella1[[#This Row],[Potenza Prodotta '[Kw']]]*$F$1</f>
        <v>2.85</v>
      </c>
    </row>
    <row r="1107" spans="1:5" x14ac:dyDescent="0.3">
      <c r="A1107" s="11">
        <v>41611</v>
      </c>
      <c r="B1107" s="12">
        <v>15</v>
      </c>
      <c r="C1107" s="12">
        <v>19697.870000000006</v>
      </c>
      <c r="D1107" s="13" t="s">
        <v>2</v>
      </c>
      <c r="E1107" s="6">
        <f>Tabella1[[#This Row],[Potenza Prodotta '[Kw']]]*$F$1</f>
        <v>2.25</v>
      </c>
    </row>
    <row r="1108" spans="1:5" x14ac:dyDescent="0.3">
      <c r="A1108" s="11">
        <v>41612</v>
      </c>
      <c r="B1108" s="12">
        <v>15</v>
      </c>
      <c r="C1108" s="12">
        <v>19712.870000000006</v>
      </c>
      <c r="D1108" s="13" t="s">
        <v>2</v>
      </c>
      <c r="E1108" s="6">
        <f>Tabella1[[#This Row],[Potenza Prodotta '[Kw']]]*$F$1</f>
        <v>2.25</v>
      </c>
    </row>
    <row r="1109" spans="1:5" x14ac:dyDescent="0.3">
      <c r="A1109" s="11">
        <v>41613</v>
      </c>
      <c r="B1109" s="12">
        <v>15</v>
      </c>
      <c r="C1109" s="12">
        <v>19727.870000000006</v>
      </c>
      <c r="D1109" s="13" t="s">
        <v>2</v>
      </c>
      <c r="E1109" s="6">
        <f>Tabella1[[#This Row],[Potenza Prodotta '[Kw']]]*$F$1</f>
        <v>2.25</v>
      </c>
    </row>
    <row r="1110" spans="1:5" x14ac:dyDescent="0.3">
      <c r="A1110" s="11">
        <v>41614</v>
      </c>
      <c r="B1110" s="12">
        <v>12</v>
      </c>
      <c r="C1110" s="12">
        <v>19739.870000000006</v>
      </c>
      <c r="D1110" s="13" t="s">
        <v>2</v>
      </c>
      <c r="E1110" s="6">
        <f>Tabella1[[#This Row],[Potenza Prodotta '[Kw']]]*$F$1</f>
        <v>1.7999999999999998</v>
      </c>
    </row>
    <row r="1111" spans="1:5" x14ac:dyDescent="0.3">
      <c r="A1111" s="11">
        <v>41615</v>
      </c>
      <c r="B1111" s="12">
        <v>15</v>
      </c>
      <c r="C1111" s="12">
        <v>19754.870000000006</v>
      </c>
      <c r="D1111" s="13" t="s">
        <v>2</v>
      </c>
      <c r="E1111" s="6">
        <f>Tabella1[[#This Row],[Potenza Prodotta '[Kw']]]*$F$1</f>
        <v>2.25</v>
      </c>
    </row>
    <row r="1112" spans="1:5" x14ac:dyDescent="0.3">
      <c r="A1112" s="11">
        <v>41616</v>
      </c>
      <c r="B1112" s="12">
        <v>15</v>
      </c>
      <c r="C1112" s="12">
        <v>19769.870000000006</v>
      </c>
      <c r="D1112" s="13" t="s">
        <v>2</v>
      </c>
      <c r="E1112" s="6">
        <f>Tabella1[[#This Row],[Potenza Prodotta '[Kw']]]*$F$1</f>
        <v>2.25</v>
      </c>
    </row>
    <row r="1113" spans="1:5" x14ac:dyDescent="0.3">
      <c r="A1113" s="11">
        <v>41617</v>
      </c>
      <c r="B1113" s="12">
        <v>16</v>
      </c>
      <c r="C1113" s="12">
        <v>19785.870000000006</v>
      </c>
      <c r="D1113" s="13" t="s">
        <v>2</v>
      </c>
      <c r="E1113" s="6">
        <f>Tabella1[[#This Row],[Potenza Prodotta '[Kw']]]*$F$1</f>
        <v>2.4</v>
      </c>
    </row>
    <row r="1114" spans="1:5" x14ac:dyDescent="0.3">
      <c r="A1114" s="11">
        <v>41618</v>
      </c>
      <c r="B1114" s="12">
        <v>14</v>
      </c>
      <c r="C1114" s="12">
        <v>19799.870000000006</v>
      </c>
      <c r="D1114" s="13" t="s">
        <v>2</v>
      </c>
      <c r="E1114" s="6">
        <f>Tabella1[[#This Row],[Potenza Prodotta '[Kw']]]*$F$1</f>
        <v>2.1</v>
      </c>
    </row>
    <row r="1115" spans="1:5" x14ac:dyDescent="0.3">
      <c r="A1115" s="11">
        <v>41619</v>
      </c>
      <c r="B1115" s="12">
        <v>13</v>
      </c>
      <c r="C1115" s="12">
        <v>19812.870000000006</v>
      </c>
      <c r="D1115" s="13" t="s">
        <v>2</v>
      </c>
      <c r="E1115" s="6">
        <f>Tabella1[[#This Row],[Potenza Prodotta '[Kw']]]*$F$1</f>
        <v>1.95</v>
      </c>
    </row>
    <row r="1116" spans="1:5" x14ac:dyDescent="0.3">
      <c r="A1116" s="11">
        <v>41620</v>
      </c>
      <c r="B1116" s="12">
        <v>13</v>
      </c>
      <c r="C1116" s="12">
        <v>19825.870000000006</v>
      </c>
      <c r="D1116" s="13" t="s">
        <v>2</v>
      </c>
      <c r="E1116" s="6">
        <f>Tabella1[[#This Row],[Potenza Prodotta '[Kw']]]*$F$1</f>
        <v>1.95</v>
      </c>
    </row>
    <row r="1117" spans="1:5" x14ac:dyDescent="0.3">
      <c r="A1117" s="11">
        <v>41621</v>
      </c>
      <c r="B1117" s="12">
        <v>11</v>
      </c>
      <c r="C1117" s="12">
        <v>19836.870000000006</v>
      </c>
      <c r="D1117" s="13" t="s">
        <v>2</v>
      </c>
      <c r="E1117" s="6">
        <f>Tabella1[[#This Row],[Potenza Prodotta '[Kw']]]*$F$1</f>
        <v>1.65</v>
      </c>
    </row>
    <row r="1118" spans="1:5" x14ac:dyDescent="0.3">
      <c r="A1118" s="11">
        <v>41622</v>
      </c>
      <c r="B1118" s="12">
        <v>12</v>
      </c>
      <c r="C1118" s="12">
        <v>19848.870000000006</v>
      </c>
      <c r="D1118" s="13" t="s">
        <v>2</v>
      </c>
      <c r="E1118" s="6">
        <f>Tabella1[[#This Row],[Potenza Prodotta '[Kw']]]*$F$1</f>
        <v>1.7999999999999998</v>
      </c>
    </row>
    <row r="1119" spans="1:5" x14ac:dyDescent="0.3">
      <c r="A1119" s="11">
        <v>41623</v>
      </c>
      <c r="B1119" s="12">
        <v>13</v>
      </c>
      <c r="C1119" s="12">
        <v>19861.870000000006</v>
      </c>
      <c r="D1119" s="13" t="s">
        <v>2</v>
      </c>
      <c r="E1119" s="6">
        <f>Tabella1[[#This Row],[Potenza Prodotta '[Kw']]]*$F$1</f>
        <v>1.95</v>
      </c>
    </row>
    <row r="1120" spans="1:5" x14ac:dyDescent="0.3">
      <c r="A1120" s="11">
        <v>41624</v>
      </c>
      <c r="B1120" s="12">
        <v>13</v>
      </c>
      <c r="C1120" s="12">
        <v>19874.870000000006</v>
      </c>
      <c r="D1120" s="13" t="s">
        <v>2</v>
      </c>
      <c r="E1120" s="6">
        <f>Tabella1[[#This Row],[Potenza Prodotta '[Kw']]]*$F$1</f>
        <v>1.95</v>
      </c>
    </row>
    <row r="1121" spans="1:5" x14ac:dyDescent="0.3">
      <c r="A1121" s="11">
        <v>41625</v>
      </c>
      <c r="B1121" s="12">
        <v>14</v>
      </c>
      <c r="C1121" s="12">
        <v>19888.870000000006</v>
      </c>
      <c r="D1121" s="13" t="s">
        <v>2</v>
      </c>
      <c r="E1121" s="6">
        <f>Tabella1[[#This Row],[Potenza Prodotta '[Kw']]]*$F$1</f>
        <v>2.1</v>
      </c>
    </row>
    <row r="1122" spans="1:5" x14ac:dyDescent="0.3">
      <c r="A1122" s="11">
        <v>41626</v>
      </c>
      <c r="B1122" s="12">
        <v>9</v>
      </c>
      <c r="C1122" s="12">
        <v>19897.870000000006</v>
      </c>
      <c r="D1122" s="13" t="s">
        <v>5</v>
      </c>
      <c r="E1122" s="6">
        <f>Tabella1[[#This Row],[Potenza Prodotta '[Kw']]]*$F$1</f>
        <v>1.3499999999999999</v>
      </c>
    </row>
    <row r="1123" spans="1:5" x14ac:dyDescent="0.3">
      <c r="A1123" s="11">
        <v>41627</v>
      </c>
      <c r="B1123" s="12">
        <v>0</v>
      </c>
      <c r="C1123" s="12">
        <v>19897.870000000006</v>
      </c>
      <c r="D1123" s="13" t="s">
        <v>5</v>
      </c>
      <c r="E1123" s="6">
        <f>Tabella1[[#This Row],[Potenza Prodotta '[Kw']]]*$F$1</f>
        <v>0</v>
      </c>
    </row>
    <row r="1124" spans="1:5" x14ac:dyDescent="0.3">
      <c r="A1124" s="11">
        <v>41628</v>
      </c>
      <c r="B1124" s="12">
        <v>4</v>
      </c>
      <c r="C1124" s="12">
        <v>19901.870000000006</v>
      </c>
      <c r="D1124" s="13" t="s">
        <v>5</v>
      </c>
      <c r="E1124" s="6">
        <f>Tabella1[[#This Row],[Potenza Prodotta '[Kw']]]*$F$1</f>
        <v>0.6</v>
      </c>
    </row>
    <row r="1125" spans="1:5" x14ac:dyDescent="0.3">
      <c r="A1125" s="11">
        <v>41629</v>
      </c>
      <c r="B1125" s="12">
        <v>1</v>
      </c>
      <c r="C1125" s="12">
        <v>19902.870000000006</v>
      </c>
      <c r="D1125" s="13" t="s">
        <v>5</v>
      </c>
      <c r="E1125" s="6">
        <f>Tabella1[[#This Row],[Potenza Prodotta '[Kw']]]*$F$1</f>
        <v>0.15</v>
      </c>
    </row>
    <row r="1126" spans="1:5" x14ac:dyDescent="0.3">
      <c r="A1126" s="11">
        <v>41630</v>
      </c>
      <c r="B1126" s="12">
        <v>2</v>
      </c>
      <c r="C1126" s="12">
        <v>19904.870000000006</v>
      </c>
      <c r="D1126" s="13" t="s">
        <v>5</v>
      </c>
      <c r="E1126" s="6">
        <f>Tabella1[[#This Row],[Potenza Prodotta '[Kw']]]*$F$1</f>
        <v>0.3</v>
      </c>
    </row>
    <row r="1127" spans="1:5" x14ac:dyDescent="0.3">
      <c r="A1127" s="11">
        <v>41631</v>
      </c>
      <c r="B1127" s="12">
        <v>0</v>
      </c>
      <c r="C1127" s="12">
        <v>19904.870000000006</v>
      </c>
      <c r="D1127" s="13" t="s">
        <v>5</v>
      </c>
      <c r="E1127" s="6">
        <f>Tabella1[[#This Row],[Potenza Prodotta '[Kw']]]*$F$1</f>
        <v>0</v>
      </c>
    </row>
    <row r="1128" spans="1:5" x14ac:dyDescent="0.3">
      <c r="A1128" s="11">
        <v>41632</v>
      </c>
      <c r="B1128" s="12">
        <v>0</v>
      </c>
      <c r="C1128" s="12">
        <v>19904.870000000006</v>
      </c>
      <c r="D1128" s="13" t="s">
        <v>5</v>
      </c>
      <c r="E1128" s="6">
        <f>Tabella1[[#This Row],[Potenza Prodotta '[Kw']]]*$F$1</f>
        <v>0</v>
      </c>
    </row>
    <row r="1129" spans="1:5" x14ac:dyDescent="0.3">
      <c r="A1129" s="11">
        <v>41633</v>
      </c>
      <c r="B1129" s="12">
        <v>0</v>
      </c>
      <c r="C1129" s="12">
        <v>19904.870000000006</v>
      </c>
      <c r="D1129" s="13" t="s">
        <v>5</v>
      </c>
      <c r="E1129" s="6">
        <f>Tabella1[[#This Row],[Potenza Prodotta '[Kw']]]*$F$1</f>
        <v>0</v>
      </c>
    </row>
    <row r="1130" spans="1:5" x14ac:dyDescent="0.3">
      <c r="A1130" s="11">
        <v>41634</v>
      </c>
      <c r="B1130" s="12">
        <v>0</v>
      </c>
      <c r="C1130" s="12">
        <v>19904.870000000006</v>
      </c>
      <c r="D1130" s="13" t="s">
        <v>5</v>
      </c>
      <c r="E1130" s="6">
        <f>Tabella1[[#This Row],[Potenza Prodotta '[Kw']]]*$F$1</f>
        <v>0</v>
      </c>
    </row>
    <row r="1131" spans="1:5" x14ac:dyDescent="0.3">
      <c r="A1131" s="11">
        <v>41635</v>
      </c>
      <c r="B1131" s="12">
        <v>0</v>
      </c>
      <c r="C1131" s="12">
        <v>19904.870000000006</v>
      </c>
      <c r="D1131" s="13" t="s">
        <v>5</v>
      </c>
      <c r="E1131" s="6">
        <f>Tabella1[[#This Row],[Potenza Prodotta '[Kw']]]*$F$1</f>
        <v>0</v>
      </c>
    </row>
    <row r="1132" spans="1:5" x14ac:dyDescent="0.3">
      <c r="A1132" s="11">
        <v>41636</v>
      </c>
      <c r="B1132" s="12">
        <v>0</v>
      </c>
      <c r="C1132" s="12">
        <v>19904.870000000006</v>
      </c>
      <c r="D1132" s="13" t="s">
        <v>5</v>
      </c>
      <c r="E1132" s="6">
        <f>Tabella1[[#This Row],[Potenza Prodotta '[Kw']]]*$F$1</f>
        <v>0</v>
      </c>
    </row>
    <row r="1133" spans="1:5" x14ac:dyDescent="0.3">
      <c r="A1133" s="11">
        <v>41637</v>
      </c>
      <c r="B1133" s="12">
        <v>4</v>
      </c>
      <c r="C1133" s="12">
        <v>19908.870000000006</v>
      </c>
      <c r="D1133" s="13" t="s">
        <v>2</v>
      </c>
      <c r="E1133" s="6">
        <f>Tabella1[[#This Row],[Potenza Prodotta '[Kw']]]*$F$1</f>
        <v>0.6</v>
      </c>
    </row>
    <row r="1134" spans="1:5" x14ac:dyDescent="0.3">
      <c r="A1134" s="11">
        <v>41638</v>
      </c>
      <c r="B1134" s="12">
        <v>15.5</v>
      </c>
      <c r="C1134" s="12">
        <v>19924.370000000006</v>
      </c>
      <c r="D1134" s="13" t="s">
        <v>2</v>
      </c>
      <c r="E1134" s="6">
        <f>Tabella1[[#This Row],[Potenza Prodotta '[Kw']]]*$F$1</f>
        <v>2.3249999999999997</v>
      </c>
    </row>
    <row r="1135" spans="1:5" x14ac:dyDescent="0.3">
      <c r="A1135" s="11">
        <v>41639</v>
      </c>
      <c r="B1135" s="12">
        <v>8</v>
      </c>
      <c r="C1135" s="12">
        <v>19932.370000000006</v>
      </c>
      <c r="D1135" s="13" t="s">
        <v>5</v>
      </c>
      <c r="E1135" s="6">
        <f>Tabella1[[#This Row],[Potenza Prodotta '[Kw']]]*$F$1</f>
        <v>1.2</v>
      </c>
    </row>
    <row r="1136" spans="1:5" x14ac:dyDescent="0.3">
      <c r="A1136" s="11">
        <v>41640</v>
      </c>
      <c r="B1136" s="12">
        <v>15</v>
      </c>
      <c r="C1136" s="12">
        <v>19947.370000000006</v>
      </c>
      <c r="D1136" s="13" t="s">
        <v>2</v>
      </c>
      <c r="E1136" s="6">
        <f>Tabella1[[#This Row],[Potenza Prodotta '[Kw']]]*$F$1</f>
        <v>2.25</v>
      </c>
    </row>
    <row r="1137" spans="1:5" x14ac:dyDescent="0.3">
      <c r="A1137" s="11">
        <v>41641</v>
      </c>
      <c r="B1137" s="12">
        <v>6</v>
      </c>
      <c r="C1137" s="12">
        <v>19953.370000000006</v>
      </c>
      <c r="D1137" s="13" t="s">
        <v>5</v>
      </c>
      <c r="E1137" s="6">
        <f>Tabella1[[#This Row],[Potenza Prodotta '[Kw']]]*$F$1</f>
        <v>0.89999999999999991</v>
      </c>
    </row>
    <row r="1138" spans="1:5" x14ac:dyDescent="0.3">
      <c r="A1138" s="11">
        <v>41642</v>
      </c>
      <c r="B1138" s="12">
        <v>8</v>
      </c>
      <c r="C1138" s="12">
        <v>19961.370000000006</v>
      </c>
      <c r="D1138" s="13" t="s">
        <v>5</v>
      </c>
      <c r="E1138" s="6">
        <f>Tabella1[[#This Row],[Potenza Prodotta '[Kw']]]*$F$1</f>
        <v>1.2</v>
      </c>
    </row>
    <row r="1139" spans="1:5" x14ac:dyDescent="0.3">
      <c r="A1139" s="11">
        <v>41643</v>
      </c>
      <c r="B1139" s="12">
        <v>0</v>
      </c>
      <c r="C1139" s="12">
        <v>19961.370000000006</v>
      </c>
      <c r="D1139" s="13" t="s">
        <v>5</v>
      </c>
      <c r="E1139" s="6">
        <f>Tabella1[[#This Row],[Potenza Prodotta '[Kw']]]*$F$1</f>
        <v>0</v>
      </c>
    </row>
    <row r="1140" spans="1:5" x14ac:dyDescent="0.3">
      <c r="A1140" s="11">
        <v>41644</v>
      </c>
      <c r="B1140" s="12">
        <v>7</v>
      </c>
      <c r="C1140" s="12">
        <v>19968.370000000006</v>
      </c>
      <c r="D1140" s="13" t="s">
        <v>5</v>
      </c>
      <c r="E1140" s="6">
        <f>Tabella1[[#This Row],[Potenza Prodotta '[Kw']]]*$F$1</f>
        <v>1.05</v>
      </c>
    </row>
    <row r="1141" spans="1:5" x14ac:dyDescent="0.3">
      <c r="A1141" s="11">
        <v>41645</v>
      </c>
      <c r="B1141" s="12">
        <v>12</v>
      </c>
      <c r="C1141" s="12">
        <v>19980.370000000006</v>
      </c>
      <c r="D1141" s="13" t="s">
        <v>2</v>
      </c>
      <c r="E1141" s="6">
        <f>Tabella1[[#This Row],[Potenza Prodotta '[Kw']]]*$F$1</f>
        <v>1.7999999999999998</v>
      </c>
    </row>
    <row r="1142" spans="1:5" x14ac:dyDescent="0.3">
      <c r="A1142" s="11">
        <v>41646</v>
      </c>
      <c r="B1142" s="12">
        <v>10</v>
      </c>
      <c r="C1142" s="12">
        <v>19990.370000000006</v>
      </c>
      <c r="D1142" s="13" t="s">
        <v>2</v>
      </c>
      <c r="E1142" s="6">
        <f>Tabella1[[#This Row],[Potenza Prodotta '[Kw']]]*$F$1</f>
        <v>1.5</v>
      </c>
    </row>
    <row r="1143" spans="1:5" x14ac:dyDescent="0.3">
      <c r="A1143" s="11">
        <v>41647</v>
      </c>
      <c r="B1143" s="12">
        <v>10</v>
      </c>
      <c r="C1143" s="12">
        <v>20000.370000000006</v>
      </c>
      <c r="D1143" s="13" t="s">
        <v>2</v>
      </c>
      <c r="E1143" s="6">
        <f>Tabella1[[#This Row],[Potenza Prodotta '[Kw']]]*$F$1</f>
        <v>1.5</v>
      </c>
    </row>
    <row r="1144" spans="1:5" x14ac:dyDescent="0.3">
      <c r="A1144" s="11">
        <v>41648</v>
      </c>
      <c r="B1144" s="12">
        <v>10</v>
      </c>
      <c r="C1144" s="12">
        <v>20010.370000000006</v>
      </c>
      <c r="D1144" s="13" t="s">
        <v>2</v>
      </c>
      <c r="E1144" s="6">
        <f>Tabella1[[#This Row],[Potenza Prodotta '[Kw']]]*$F$1</f>
        <v>1.5</v>
      </c>
    </row>
    <row r="1145" spans="1:5" x14ac:dyDescent="0.3">
      <c r="A1145" s="11">
        <v>41649</v>
      </c>
      <c r="B1145" s="12">
        <v>15</v>
      </c>
      <c r="C1145" s="12">
        <v>20025.370000000006</v>
      </c>
      <c r="D1145" s="13" t="s">
        <v>2</v>
      </c>
      <c r="E1145" s="6">
        <f>Tabella1[[#This Row],[Potenza Prodotta '[Kw']]]*$F$1</f>
        <v>2.25</v>
      </c>
    </row>
    <row r="1146" spans="1:5" x14ac:dyDescent="0.3">
      <c r="A1146" s="11">
        <v>41650</v>
      </c>
      <c r="B1146" s="12">
        <v>1</v>
      </c>
      <c r="C1146" s="12">
        <v>20026.370000000006</v>
      </c>
      <c r="D1146" s="13" t="s">
        <v>5</v>
      </c>
      <c r="E1146" s="6">
        <f>Tabella1[[#This Row],[Potenza Prodotta '[Kw']]]*$F$1</f>
        <v>0.15</v>
      </c>
    </row>
    <row r="1147" spans="1:5" x14ac:dyDescent="0.3">
      <c r="A1147" s="11">
        <v>41651</v>
      </c>
      <c r="B1147" s="12">
        <v>16.559999999999999</v>
      </c>
      <c r="C1147" s="12">
        <v>20042.930000000008</v>
      </c>
      <c r="D1147" s="13" t="s">
        <v>2</v>
      </c>
      <c r="E1147" s="6">
        <f>Tabella1[[#This Row],[Potenza Prodotta '[Kw']]]*$F$1</f>
        <v>2.4839999999999995</v>
      </c>
    </row>
    <row r="1148" spans="1:5" x14ac:dyDescent="0.3">
      <c r="A1148" s="11">
        <v>41652</v>
      </c>
      <c r="B1148" s="12">
        <v>16</v>
      </c>
      <c r="C1148" s="12">
        <v>20058.930000000008</v>
      </c>
      <c r="D1148" s="13" t="s">
        <v>2</v>
      </c>
      <c r="E1148" s="6">
        <f>Tabella1[[#This Row],[Potenza Prodotta '[Kw']]]*$F$1</f>
        <v>2.4</v>
      </c>
    </row>
    <row r="1149" spans="1:5" x14ac:dyDescent="0.3">
      <c r="A1149" s="11">
        <v>41653</v>
      </c>
      <c r="B1149" s="12">
        <v>5</v>
      </c>
      <c r="C1149" s="12">
        <v>20063.930000000008</v>
      </c>
      <c r="D1149" s="13" t="s">
        <v>5</v>
      </c>
      <c r="E1149" s="6">
        <f>Tabella1[[#This Row],[Potenza Prodotta '[Kw']]]*$F$1</f>
        <v>0.75</v>
      </c>
    </row>
    <row r="1150" spans="1:5" x14ac:dyDescent="0.3">
      <c r="A1150" s="11">
        <v>41654</v>
      </c>
      <c r="B1150" s="12">
        <v>11.69</v>
      </c>
      <c r="C1150" s="12">
        <v>20075.620000000006</v>
      </c>
      <c r="D1150" s="13" t="s">
        <v>2</v>
      </c>
      <c r="E1150" s="6">
        <f>Tabella1[[#This Row],[Potenza Prodotta '[Kw']]]*$F$1</f>
        <v>1.7534999999999998</v>
      </c>
    </row>
    <row r="1151" spans="1:5" x14ac:dyDescent="0.3">
      <c r="A1151" s="11">
        <v>41655</v>
      </c>
      <c r="B1151" s="12">
        <v>0</v>
      </c>
      <c r="C1151" s="12">
        <v>20075.620000000006</v>
      </c>
      <c r="D1151" s="13" t="s">
        <v>5</v>
      </c>
      <c r="E1151" s="6">
        <f>Tabella1[[#This Row],[Potenza Prodotta '[Kw']]]*$F$1</f>
        <v>0</v>
      </c>
    </row>
    <row r="1152" spans="1:5" x14ac:dyDescent="0.3">
      <c r="A1152" s="11">
        <v>41656</v>
      </c>
      <c r="B1152" s="12">
        <v>0</v>
      </c>
      <c r="C1152" s="12">
        <v>20075.620000000006</v>
      </c>
      <c r="D1152" s="13" t="s">
        <v>5</v>
      </c>
      <c r="E1152" s="6">
        <f>Tabella1[[#This Row],[Potenza Prodotta '[Kw']]]*$F$1</f>
        <v>0</v>
      </c>
    </row>
    <row r="1153" spans="1:5" x14ac:dyDescent="0.3">
      <c r="A1153" s="11">
        <v>41657</v>
      </c>
      <c r="B1153" s="12">
        <v>0</v>
      </c>
      <c r="C1153" s="12">
        <v>20075.620000000006</v>
      </c>
      <c r="D1153" s="13" t="s">
        <v>5</v>
      </c>
      <c r="E1153" s="6">
        <f>Tabella1[[#This Row],[Potenza Prodotta '[Kw']]]*$F$1</f>
        <v>0</v>
      </c>
    </row>
    <row r="1154" spans="1:5" x14ac:dyDescent="0.3">
      <c r="A1154" s="11">
        <v>41658</v>
      </c>
      <c r="B1154" s="12">
        <v>0</v>
      </c>
      <c r="C1154" s="12">
        <v>20075.620000000006</v>
      </c>
      <c r="D1154" s="13" t="s">
        <v>5</v>
      </c>
      <c r="E1154" s="6">
        <f>Tabella1[[#This Row],[Potenza Prodotta '[Kw']]]*$F$1</f>
        <v>0</v>
      </c>
    </row>
    <row r="1155" spans="1:5" x14ac:dyDescent="0.3">
      <c r="A1155" s="11">
        <v>41659</v>
      </c>
      <c r="B1155" s="12">
        <v>2</v>
      </c>
      <c r="C1155" s="12">
        <v>20077.620000000006</v>
      </c>
      <c r="D1155" s="13" t="s">
        <v>5</v>
      </c>
      <c r="E1155" s="6">
        <f>Tabella1[[#This Row],[Potenza Prodotta '[Kw']]]*$F$1</f>
        <v>0.3</v>
      </c>
    </row>
    <row r="1156" spans="1:5" x14ac:dyDescent="0.3">
      <c r="A1156" s="11">
        <v>41660</v>
      </c>
      <c r="B1156" s="12">
        <v>16.97</v>
      </c>
      <c r="C1156" s="12">
        <v>20094.590000000007</v>
      </c>
      <c r="D1156" s="13" t="s">
        <v>2</v>
      </c>
      <c r="E1156" s="6">
        <f>Tabella1[[#This Row],[Potenza Prodotta '[Kw']]]*$F$1</f>
        <v>2.5454999999999997</v>
      </c>
    </row>
    <row r="1157" spans="1:5" x14ac:dyDescent="0.3">
      <c r="A1157" s="11">
        <v>41661</v>
      </c>
      <c r="B1157" s="12">
        <v>6</v>
      </c>
      <c r="C1157" s="12">
        <v>20100.590000000007</v>
      </c>
      <c r="D1157" s="13" t="s">
        <v>5</v>
      </c>
      <c r="E1157" s="6">
        <f>Tabella1[[#This Row],[Potenza Prodotta '[Kw']]]*$F$1</f>
        <v>0.89999999999999991</v>
      </c>
    </row>
    <row r="1158" spans="1:5" x14ac:dyDescent="0.3">
      <c r="A1158" s="11">
        <v>41662</v>
      </c>
      <c r="B1158" s="12">
        <v>18</v>
      </c>
      <c r="C1158" s="12">
        <v>20118.590000000007</v>
      </c>
      <c r="D1158" s="13" t="s">
        <v>2</v>
      </c>
      <c r="E1158" s="6">
        <f>Tabella1[[#This Row],[Potenza Prodotta '[Kw']]]*$F$1</f>
        <v>2.6999999999999997</v>
      </c>
    </row>
    <row r="1159" spans="1:5" x14ac:dyDescent="0.3">
      <c r="A1159" s="11">
        <v>41663</v>
      </c>
      <c r="B1159" s="12">
        <v>19.43</v>
      </c>
      <c r="C1159" s="12">
        <v>20138.020000000008</v>
      </c>
      <c r="D1159" s="13" t="s">
        <v>2</v>
      </c>
      <c r="E1159" s="6">
        <f>Tabella1[[#This Row],[Potenza Prodotta '[Kw']]]*$F$1</f>
        <v>2.9144999999999999</v>
      </c>
    </row>
    <row r="1160" spans="1:5" x14ac:dyDescent="0.3">
      <c r="A1160" s="11">
        <v>41664</v>
      </c>
      <c r="B1160" s="12">
        <v>19.36</v>
      </c>
      <c r="C1160" s="12">
        <v>20157.380000000008</v>
      </c>
      <c r="D1160" s="13" t="s">
        <v>2</v>
      </c>
      <c r="E1160" s="6">
        <f>Tabella1[[#This Row],[Potenza Prodotta '[Kw']]]*$F$1</f>
        <v>2.9039999999999999</v>
      </c>
    </row>
    <row r="1161" spans="1:5" x14ac:dyDescent="0.3">
      <c r="A1161" s="11">
        <v>41665</v>
      </c>
      <c r="B1161" s="12">
        <v>17.5</v>
      </c>
      <c r="C1161" s="12">
        <v>20174.880000000008</v>
      </c>
      <c r="D1161" s="13" t="s">
        <v>2</v>
      </c>
      <c r="E1161" s="6">
        <f>Tabella1[[#This Row],[Potenza Prodotta '[Kw']]]*$F$1</f>
        <v>2.625</v>
      </c>
    </row>
    <row r="1162" spans="1:5" x14ac:dyDescent="0.3">
      <c r="A1162" s="11">
        <v>41666</v>
      </c>
      <c r="B1162" s="12">
        <v>18</v>
      </c>
      <c r="C1162" s="12">
        <v>20192.880000000008</v>
      </c>
      <c r="D1162" s="13" t="s">
        <v>2</v>
      </c>
      <c r="E1162" s="6">
        <f>Tabella1[[#This Row],[Potenza Prodotta '[Kw']]]*$F$1</f>
        <v>2.6999999999999997</v>
      </c>
    </row>
    <row r="1163" spans="1:5" x14ac:dyDescent="0.3">
      <c r="A1163" s="11">
        <v>41667</v>
      </c>
      <c r="B1163" s="12">
        <v>18</v>
      </c>
      <c r="C1163" s="12">
        <v>20210.880000000008</v>
      </c>
      <c r="D1163" s="13" t="s">
        <v>2</v>
      </c>
      <c r="E1163" s="6">
        <f>Tabella1[[#This Row],[Potenza Prodotta '[Kw']]]*$F$1</f>
        <v>2.6999999999999997</v>
      </c>
    </row>
    <row r="1164" spans="1:5" x14ac:dyDescent="0.3">
      <c r="A1164" s="11">
        <v>41668</v>
      </c>
      <c r="B1164" s="12">
        <v>7</v>
      </c>
      <c r="C1164" s="12">
        <v>20217.880000000008</v>
      </c>
      <c r="D1164" s="13" t="s">
        <v>5</v>
      </c>
      <c r="E1164" s="6">
        <f>Tabella1[[#This Row],[Potenza Prodotta '[Kw']]]*$F$1</f>
        <v>1.05</v>
      </c>
    </row>
    <row r="1165" spans="1:5" x14ac:dyDescent="0.3">
      <c r="A1165" s="11">
        <v>41669</v>
      </c>
      <c r="B1165" s="12">
        <v>3</v>
      </c>
      <c r="C1165" s="12">
        <v>20220.880000000008</v>
      </c>
      <c r="D1165" s="13" t="s">
        <v>5</v>
      </c>
      <c r="E1165" s="6">
        <f>Tabella1[[#This Row],[Potenza Prodotta '[Kw']]]*$F$1</f>
        <v>0.44999999999999996</v>
      </c>
    </row>
    <row r="1166" spans="1:5" x14ac:dyDescent="0.3">
      <c r="A1166" s="11">
        <v>41670</v>
      </c>
      <c r="B1166" s="12">
        <v>1</v>
      </c>
      <c r="C1166" s="12">
        <v>20221.880000000008</v>
      </c>
      <c r="D1166" s="13" t="s">
        <v>5</v>
      </c>
      <c r="E1166" s="6">
        <f>Tabella1[[#This Row],[Potenza Prodotta '[Kw']]]*$F$1</f>
        <v>0.15</v>
      </c>
    </row>
    <row r="1167" spans="1:5" x14ac:dyDescent="0.3">
      <c r="A1167" s="11">
        <v>41671</v>
      </c>
      <c r="B1167" s="12">
        <v>1</v>
      </c>
      <c r="C1167" s="12">
        <v>20222.880000000008</v>
      </c>
      <c r="D1167" s="13" t="s">
        <v>5</v>
      </c>
      <c r="E1167" s="6">
        <f>Tabella1[[#This Row],[Potenza Prodotta '[Kw']]]*$F$1</f>
        <v>0.15</v>
      </c>
    </row>
    <row r="1168" spans="1:5" x14ac:dyDescent="0.3">
      <c r="A1168" s="11">
        <v>41672</v>
      </c>
      <c r="B1168" s="12">
        <v>1</v>
      </c>
      <c r="C1168" s="12">
        <v>20223.880000000008</v>
      </c>
      <c r="D1168" s="13" t="s">
        <v>5</v>
      </c>
      <c r="E1168" s="6">
        <f>Tabella1[[#This Row],[Potenza Prodotta '[Kw']]]*$F$1</f>
        <v>0.15</v>
      </c>
    </row>
    <row r="1169" spans="1:5" x14ac:dyDescent="0.3">
      <c r="A1169" s="11">
        <v>41673</v>
      </c>
      <c r="B1169" s="12">
        <v>1</v>
      </c>
      <c r="C1169" s="12">
        <v>20224.880000000008</v>
      </c>
      <c r="D1169" s="13" t="s">
        <v>5</v>
      </c>
      <c r="E1169" s="6">
        <f>Tabella1[[#This Row],[Potenza Prodotta '[Kw']]]*$F$1</f>
        <v>0.15</v>
      </c>
    </row>
    <row r="1170" spans="1:5" x14ac:dyDescent="0.3">
      <c r="A1170" s="11">
        <v>41674</v>
      </c>
      <c r="B1170" s="12">
        <v>1</v>
      </c>
      <c r="C1170" s="12">
        <v>20225.880000000008</v>
      </c>
      <c r="D1170" s="13" t="s">
        <v>5</v>
      </c>
      <c r="E1170" s="6">
        <f>Tabella1[[#This Row],[Potenza Prodotta '[Kw']]]*$F$1</f>
        <v>0.15</v>
      </c>
    </row>
    <row r="1171" spans="1:5" x14ac:dyDescent="0.3">
      <c r="A1171" s="11">
        <v>41675</v>
      </c>
      <c r="B1171" s="12">
        <v>0</v>
      </c>
      <c r="C1171" s="12">
        <v>20225.880000000008</v>
      </c>
      <c r="D1171" s="13" t="s">
        <v>5</v>
      </c>
      <c r="E1171" s="6">
        <f>Tabella1[[#This Row],[Potenza Prodotta '[Kw']]]*$F$1</f>
        <v>0</v>
      </c>
    </row>
    <row r="1172" spans="1:5" x14ac:dyDescent="0.3">
      <c r="A1172" s="11">
        <v>41676</v>
      </c>
      <c r="B1172" s="12">
        <v>0</v>
      </c>
      <c r="C1172" s="12">
        <v>20225.880000000008</v>
      </c>
      <c r="D1172" s="13" t="s">
        <v>2</v>
      </c>
      <c r="E1172" s="6">
        <f>Tabella1[[#This Row],[Potenza Prodotta '[Kw']]]*$F$1</f>
        <v>0</v>
      </c>
    </row>
    <row r="1173" spans="1:5" x14ac:dyDescent="0.3">
      <c r="A1173" s="11">
        <v>41677</v>
      </c>
      <c r="B1173" s="12">
        <v>0</v>
      </c>
      <c r="C1173" s="12">
        <v>20225.880000000008</v>
      </c>
      <c r="D1173" s="13" t="s">
        <v>5</v>
      </c>
      <c r="E1173" s="6">
        <f>Tabella1[[#This Row],[Potenza Prodotta '[Kw']]]*$F$1</f>
        <v>0</v>
      </c>
    </row>
    <row r="1174" spans="1:5" x14ac:dyDescent="0.3">
      <c r="A1174" s="11">
        <v>41678</v>
      </c>
      <c r="B1174" s="12">
        <v>0</v>
      </c>
      <c r="C1174" s="12">
        <v>20225.880000000008</v>
      </c>
      <c r="D1174" s="13" t="s">
        <v>5</v>
      </c>
      <c r="E1174" s="6">
        <f>Tabella1[[#This Row],[Potenza Prodotta '[Kw']]]*$F$1</f>
        <v>0</v>
      </c>
    </row>
    <row r="1175" spans="1:5" x14ac:dyDescent="0.3">
      <c r="A1175" s="11">
        <v>41679</v>
      </c>
      <c r="B1175" s="12">
        <v>18.899999999999999</v>
      </c>
      <c r="C1175" s="12">
        <v>20244.78000000001</v>
      </c>
      <c r="D1175" s="13" t="s">
        <v>2</v>
      </c>
      <c r="E1175" s="6">
        <f>Tabella1[[#This Row],[Potenza Prodotta '[Kw']]]*$F$1</f>
        <v>2.8349999999999995</v>
      </c>
    </row>
    <row r="1176" spans="1:5" x14ac:dyDescent="0.3">
      <c r="A1176" s="11">
        <v>41680</v>
      </c>
      <c r="B1176" s="12">
        <v>0</v>
      </c>
      <c r="C1176" s="12">
        <v>20244.78000000001</v>
      </c>
      <c r="D1176" s="13" t="s">
        <v>5</v>
      </c>
      <c r="E1176" s="6">
        <f>Tabella1[[#This Row],[Potenza Prodotta '[Kw']]]*$F$1</f>
        <v>0</v>
      </c>
    </row>
    <row r="1177" spans="1:5" x14ac:dyDescent="0.3">
      <c r="A1177" s="11">
        <v>41681</v>
      </c>
      <c r="B1177" s="12">
        <v>19.5</v>
      </c>
      <c r="C1177" s="12">
        <v>20264.28000000001</v>
      </c>
      <c r="D1177" s="13" t="s">
        <v>2</v>
      </c>
      <c r="E1177" s="6">
        <f>Tabella1[[#This Row],[Potenza Prodotta '[Kw']]]*$F$1</f>
        <v>2.9249999999999998</v>
      </c>
    </row>
    <row r="1178" spans="1:5" x14ac:dyDescent="0.3">
      <c r="A1178" s="11">
        <v>41682</v>
      </c>
      <c r="B1178" s="12">
        <v>20</v>
      </c>
      <c r="C1178" s="12">
        <v>20284.28000000001</v>
      </c>
      <c r="D1178" s="13" t="s">
        <v>2</v>
      </c>
      <c r="E1178" s="6">
        <f>Tabella1[[#This Row],[Potenza Prodotta '[Kw']]]*$F$1</f>
        <v>3</v>
      </c>
    </row>
    <row r="1179" spans="1:5" x14ac:dyDescent="0.3">
      <c r="A1179" s="11">
        <v>41683</v>
      </c>
      <c r="B1179" s="12">
        <v>6</v>
      </c>
      <c r="C1179" s="12">
        <v>20290.28000000001</v>
      </c>
      <c r="D1179" s="13" t="s">
        <v>5</v>
      </c>
      <c r="E1179" s="6">
        <f>Tabella1[[#This Row],[Potenza Prodotta '[Kw']]]*$F$1</f>
        <v>0.89999999999999991</v>
      </c>
    </row>
    <row r="1180" spans="1:5" x14ac:dyDescent="0.3">
      <c r="A1180" s="11">
        <v>41684</v>
      </c>
      <c r="B1180" s="12">
        <v>2</v>
      </c>
      <c r="C1180" s="12">
        <v>20292.28000000001</v>
      </c>
      <c r="D1180" s="13" t="s">
        <v>2</v>
      </c>
      <c r="E1180" s="6">
        <f>Tabella1[[#This Row],[Potenza Prodotta '[Kw']]]*$F$1</f>
        <v>0.3</v>
      </c>
    </row>
    <row r="1181" spans="1:5" x14ac:dyDescent="0.3">
      <c r="A1181" s="11">
        <v>41685</v>
      </c>
      <c r="B1181" s="12">
        <v>2</v>
      </c>
      <c r="C1181" s="12">
        <v>20294.28000000001</v>
      </c>
      <c r="D1181" s="13" t="s">
        <v>5</v>
      </c>
      <c r="E1181" s="6">
        <f>Tabella1[[#This Row],[Potenza Prodotta '[Kw']]]*$F$1</f>
        <v>0.3</v>
      </c>
    </row>
    <row r="1182" spans="1:5" x14ac:dyDescent="0.3">
      <c r="A1182" s="11">
        <v>41686</v>
      </c>
      <c r="B1182" s="12">
        <v>2</v>
      </c>
      <c r="C1182" s="12">
        <v>20296.28000000001</v>
      </c>
      <c r="D1182" s="13" t="s">
        <v>5</v>
      </c>
      <c r="E1182" s="6">
        <f>Tabella1[[#This Row],[Potenza Prodotta '[Kw']]]*$F$1</f>
        <v>0.3</v>
      </c>
    </row>
    <row r="1183" spans="1:5" x14ac:dyDescent="0.3">
      <c r="A1183" s="11">
        <v>41687</v>
      </c>
      <c r="B1183" s="12">
        <v>18</v>
      </c>
      <c r="C1183" s="12">
        <v>20314.28000000001</v>
      </c>
      <c r="D1183" s="13" t="s">
        <v>2</v>
      </c>
      <c r="E1183" s="6">
        <f>Tabella1[[#This Row],[Potenza Prodotta '[Kw']]]*$F$1</f>
        <v>2.6999999999999997</v>
      </c>
    </row>
    <row r="1184" spans="1:5" x14ac:dyDescent="0.3">
      <c r="A1184" s="11">
        <v>41688</v>
      </c>
      <c r="B1184" s="12">
        <v>7</v>
      </c>
      <c r="C1184" s="12">
        <v>20321.28000000001</v>
      </c>
      <c r="D1184" s="13" t="s">
        <v>5</v>
      </c>
      <c r="E1184" s="6">
        <f>Tabella1[[#This Row],[Potenza Prodotta '[Kw']]]*$F$1</f>
        <v>1.05</v>
      </c>
    </row>
    <row r="1185" spans="1:5" x14ac:dyDescent="0.3">
      <c r="A1185" s="11">
        <v>41689</v>
      </c>
      <c r="B1185" s="12">
        <v>6</v>
      </c>
      <c r="C1185" s="12">
        <v>20327.28000000001</v>
      </c>
      <c r="D1185" s="13" t="s">
        <v>5</v>
      </c>
      <c r="E1185" s="6">
        <f>Tabella1[[#This Row],[Potenza Prodotta '[Kw']]]*$F$1</f>
        <v>0.89999999999999991</v>
      </c>
    </row>
    <row r="1186" spans="1:5" x14ac:dyDescent="0.3">
      <c r="A1186" s="11">
        <v>41690</v>
      </c>
      <c r="B1186" s="12">
        <v>25</v>
      </c>
      <c r="C1186" s="12">
        <v>20352.28000000001</v>
      </c>
      <c r="D1186" s="13" t="s">
        <v>2</v>
      </c>
      <c r="E1186" s="6">
        <f>Tabella1[[#This Row],[Potenza Prodotta '[Kw']]]*$F$1</f>
        <v>3.75</v>
      </c>
    </row>
    <row r="1187" spans="1:5" x14ac:dyDescent="0.3">
      <c r="A1187" s="11">
        <v>41691</v>
      </c>
      <c r="B1187" s="12">
        <v>25.6</v>
      </c>
      <c r="C1187" s="12">
        <v>20377.880000000008</v>
      </c>
      <c r="D1187" s="13" t="s">
        <v>2</v>
      </c>
      <c r="E1187" s="6">
        <f>Tabella1[[#This Row],[Potenza Prodotta '[Kw']]]*$F$1</f>
        <v>3.84</v>
      </c>
    </row>
    <row r="1188" spans="1:5" x14ac:dyDescent="0.3">
      <c r="A1188" s="11">
        <v>41692</v>
      </c>
      <c r="B1188" s="12">
        <v>25.3</v>
      </c>
      <c r="C1188" s="12">
        <v>20403.180000000008</v>
      </c>
      <c r="D1188" s="13" t="s">
        <v>2</v>
      </c>
      <c r="E1188" s="6">
        <f>Tabella1[[#This Row],[Potenza Prodotta '[Kw']]]*$F$1</f>
        <v>3.7949999999999999</v>
      </c>
    </row>
    <row r="1189" spans="1:5" x14ac:dyDescent="0.3">
      <c r="A1189" s="11">
        <v>41693</v>
      </c>
      <c r="B1189" s="12">
        <v>23</v>
      </c>
      <c r="C1189" s="12">
        <v>20426.180000000008</v>
      </c>
      <c r="D1189" s="13" t="s">
        <v>2</v>
      </c>
      <c r="E1189" s="6">
        <f>Tabella1[[#This Row],[Potenza Prodotta '[Kw']]]*$F$1</f>
        <v>3.4499999999999997</v>
      </c>
    </row>
    <row r="1190" spans="1:5" x14ac:dyDescent="0.3">
      <c r="A1190" s="11">
        <v>41694</v>
      </c>
      <c r="B1190" s="12">
        <v>19</v>
      </c>
      <c r="C1190" s="12">
        <v>20445.180000000008</v>
      </c>
      <c r="D1190" s="13" t="s">
        <v>2</v>
      </c>
      <c r="E1190" s="6">
        <f>Tabella1[[#This Row],[Potenza Prodotta '[Kw']]]*$F$1</f>
        <v>2.85</v>
      </c>
    </row>
    <row r="1191" spans="1:5" x14ac:dyDescent="0.3">
      <c r="A1191" s="11">
        <v>41695</v>
      </c>
      <c r="B1191" s="12">
        <v>7</v>
      </c>
      <c r="C1191" s="12">
        <v>20452.180000000008</v>
      </c>
      <c r="D1191" s="13" t="s">
        <v>5</v>
      </c>
      <c r="E1191" s="6">
        <f>Tabella1[[#This Row],[Potenza Prodotta '[Kw']]]*$F$1</f>
        <v>1.05</v>
      </c>
    </row>
    <row r="1192" spans="1:5" x14ac:dyDescent="0.3">
      <c r="A1192" s="11">
        <v>41696</v>
      </c>
      <c r="B1192" s="12">
        <v>0</v>
      </c>
      <c r="C1192" s="12">
        <v>20452.180000000008</v>
      </c>
      <c r="D1192" s="13" t="s">
        <v>5</v>
      </c>
      <c r="E1192" s="6">
        <f>Tabella1[[#This Row],[Potenza Prodotta '[Kw']]]*$F$1</f>
        <v>0</v>
      </c>
    </row>
    <row r="1193" spans="1:5" x14ac:dyDescent="0.3">
      <c r="A1193" s="11">
        <v>41697</v>
      </c>
      <c r="B1193" s="12">
        <v>0</v>
      </c>
      <c r="C1193" s="12">
        <v>20452.180000000008</v>
      </c>
      <c r="D1193" s="13" t="s">
        <v>5</v>
      </c>
      <c r="E1193" s="6">
        <f>Tabella1[[#This Row],[Potenza Prodotta '[Kw']]]*$F$1</f>
        <v>0</v>
      </c>
    </row>
    <row r="1194" spans="1:5" x14ac:dyDescent="0.3">
      <c r="A1194" s="11">
        <v>41698</v>
      </c>
      <c r="B1194" s="12">
        <v>0</v>
      </c>
      <c r="C1194" s="12">
        <v>20452.180000000008</v>
      </c>
      <c r="D1194" s="13" t="s">
        <v>5</v>
      </c>
      <c r="E1194" s="6">
        <f>Tabella1[[#This Row],[Potenza Prodotta '[Kw']]]*$F$1</f>
        <v>0</v>
      </c>
    </row>
    <row r="1195" spans="1:5" x14ac:dyDescent="0.3">
      <c r="A1195" s="11">
        <v>41699</v>
      </c>
      <c r="B1195" s="12">
        <v>0</v>
      </c>
      <c r="C1195" s="12">
        <v>20452.180000000008</v>
      </c>
      <c r="D1195" s="13" t="s">
        <v>5</v>
      </c>
      <c r="E1195" s="6">
        <f>Tabella1[[#This Row],[Potenza Prodotta '[Kw']]]*$F$1</f>
        <v>0</v>
      </c>
    </row>
    <row r="1196" spans="1:5" x14ac:dyDescent="0.3">
      <c r="A1196" s="11">
        <v>41700</v>
      </c>
      <c r="B1196" s="12">
        <v>26</v>
      </c>
      <c r="C1196" s="12">
        <v>20478.180000000008</v>
      </c>
      <c r="D1196" s="13" t="s">
        <v>2</v>
      </c>
      <c r="E1196" s="6">
        <f>Tabella1[[#This Row],[Potenza Prodotta '[Kw']]]*$F$1</f>
        <v>3.9</v>
      </c>
    </row>
    <row r="1197" spans="1:5" x14ac:dyDescent="0.3">
      <c r="A1197" s="11">
        <v>41701</v>
      </c>
      <c r="B1197" s="12">
        <v>2</v>
      </c>
      <c r="C1197" s="12">
        <v>20480.180000000008</v>
      </c>
      <c r="D1197" s="13" t="s">
        <v>5</v>
      </c>
      <c r="E1197" s="6">
        <f>Tabella1[[#This Row],[Potenza Prodotta '[Kw']]]*$F$1</f>
        <v>0.3</v>
      </c>
    </row>
    <row r="1198" spans="1:5" x14ac:dyDescent="0.3">
      <c r="A1198" s="11">
        <v>41702</v>
      </c>
      <c r="B1198" s="12">
        <v>13</v>
      </c>
      <c r="C1198" s="12">
        <v>20493.180000000008</v>
      </c>
      <c r="D1198" s="13" t="s">
        <v>5</v>
      </c>
      <c r="E1198" s="6">
        <f>Tabella1[[#This Row],[Potenza Prodotta '[Kw']]]*$F$1</f>
        <v>1.95</v>
      </c>
    </row>
    <row r="1199" spans="1:5" x14ac:dyDescent="0.3">
      <c r="A1199" s="11">
        <v>41703</v>
      </c>
      <c r="B1199" s="12">
        <v>26.05</v>
      </c>
      <c r="C1199" s="12">
        <v>20519.230000000007</v>
      </c>
      <c r="D1199" s="13" t="s">
        <v>2</v>
      </c>
      <c r="E1199" s="6">
        <f>Tabella1[[#This Row],[Potenza Prodotta '[Kw']]]*$F$1</f>
        <v>3.9074999999999998</v>
      </c>
    </row>
    <row r="1200" spans="1:5" x14ac:dyDescent="0.3">
      <c r="A1200" s="11">
        <v>41704</v>
      </c>
      <c r="B1200" s="12">
        <v>27.8</v>
      </c>
      <c r="C1200" s="12">
        <v>20547.030000000006</v>
      </c>
      <c r="D1200" s="13" t="s">
        <v>2</v>
      </c>
      <c r="E1200" s="6">
        <f>Tabella1[[#This Row],[Potenza Prodotta '[Kw']]]*$F$1</f>
        <v>4.17</v>
      </c>
    </row>
    <row r="1201" spans="1:5" x14ac:dyDescent="0.3">
      <c r="A1201" s="11">
        <v>41705</v>
      </c>
      <c r="B1201" s="12">
        <v>28</v>
      </c>
      <c r="C1201" s="12">
        <v>20575.030000000006</v>
      </c>
      <c r="D1201" s="13" t="s">
        <v>2</v>
      </c>
      <c r="E1201" s="6">
        <f>Tabella1[[#This Row],[Potenza Prodotta '[Kw']]]*$F$1</f>
        <v>4.2</v>
      </c>
    </row>
    <row r="1202" spans="1:5" x14ac:dyDescent="0.3">
      <c r="A1202" s="11">
        <v>41706</v>
      </c>
      <c r="B1202" s="12">
        <v>27.6</v>
      </c>
      <c r="C1202" s="12">
        <v>20602.630000000005</v>
      </c>
      <c r="D1202" s="13" t="s">
        <v>2</v>
      </c>
      <c r="E1202" s="6">
        <f>Tabella1[[#This Row],[Potenza Prodotta '[Kw']]]*$F$1</f>
        <v>4.1399999999999997</v>
      </c>
    </row>
    <row r="1203" spans="1:5" x14ac:dyDescent="0.3">
      <c r="A1203" s="11">
        <v>41707</v>
      </c>
      <c r="B1203" s="12">
        <v>27</v>
      </c>
      <c r="C1203" s="12">
        <v>20629.630000000005</v>
      </c>
      <c r="D1203" s="13" t="s">
        <v>2</v>
      </c>
      <c r="E1203" s="6">
        <f>Tabella1[[#This Row],[Potenza Prodotta '[Kw']]]*$F$1</f>
        <v>4.05</v>
      </c>
    </row>
    <row r="1204" spans="1:5" x14ac:dyDescent="0.3">
      <c r="A1204" s="11">
        <v>41708</v>
      </c>
      <c r="B1204" s="12">
        <v>21</v>
      </c>
      <c r="C1204" s="12">
        <v>20650.630000000005</v>
      </c>
      <c r="D1204" s="13" t="s">
        <v>2</v>
      </c>
      <c r="E1204" s="6">
        <f>Tabella1[[#This Row],[Potenza Prodotta '[Kw']]]*$F$1</f>
        <v>3.15</v>
      </c>
    </row>
    <row r="1205" spans="1:5" x14ac:dyDescent="0.3">
      <c r="A1205" s="11">
        <v>41709</v>
      </c>
      <c r="B1205" s="12">
        <v>28</v>
      </c>
      <c r="C1205" s="12">
        <v>20678.630000000005</v>
      </c>
      <c r="D1205" s="13" t="s">
        <v>2</v>
      </c>
      <c r="E1205" s="6">
        <f>Tabella1[[#This Row],[Potenza Prodotta '[Kw']]]*$F$1</f>
        <v>4.2</v>
      </c>
    </row>
    <row r="1206" spans="1:5" x14ac:dyDescent="0.3">
      <c r="A1206" s="11">
        <v>41710</v>
      </c>
      <c r="B1206" s="12">
        <v>29</v>
      </c>
      <c r="C1206" s="12">
        <v>20707.630000000005</v>
      </c>
      <c r="D1206" s="13" t="s">
        <v>2</v>
      </c>
      <c r="E1206" s="6">
        <f>Tabella1[[#This Row],[Potenza Prodotta '[Kw']]]*$F$1</f>
        <v>4.3499999999999996</v>
      </c>
    </row>
    <row r="1207" spans="1:5" x14ac:dyDescent="0.3">
      <c r="A1207" s="11">
        <v>41711</v>
      </c>
      <c r="B1207" s="12">
        <v>26</v>
      </c>
      <c r="C1207" s="12">
        <v>20733.630000000005</v>
      </c>
      <c r="D1207" s="13" t="s">
        <v>2</v>
      </c>
      <c r="E1207" s="6">
        <f>Tabella1[[#This Row],[Potenza Prodotta '[Kw']]]*$F$1</f>
        <v>3.9</v>
      </c>
    </row>
    <row r="1208" spans="1:5" x14ac:dyDescent="0.3">
      <c r="A1208" s="11">
        <v>41712</v>
      </c>
      <c r="B1208" s="12">
        <v>22</v>
      </c>
      <c r="C1208" s="12">
        <v>20755.630000000005</v>
      </c>
      <c r="D1208" s="13" t="s">
        <v>2</v>
      </c>
      <c r="E1208" s="6">
        <f>Tabella1[[#This Row],[Potenza Prodotta '[Kw']]]*$F$1</f>
        <v>3.3</v>
      </c>
    </row>
    <row r="1209" spans="1:5" x14ac:dyDescent="0.3">
      <c r="A1209" s="11">
        <v>41713</v>
      </c>
      <c r="B1209" s="12">
        <v>16</v>
      </c>
      <c r="C1209" s="12">
        <v>20771.630000000005</v>
      </c>
      <c r="D1209" s="13" t="s">
        <v>2</v>
      </c>
      <c r="E1209" s="6">
        <f>Tabella1[[#This Row],[Potenza Prodotta '[Kw']]]*$F$1</f>
        <v>2.4</v>
      </c>
    </row>
    <row r="1210" spans="1:5" x14ac:dyDescent="0.3">
      <c r="A1210" s="11">
        <v>41714</v>
      </c>
      <c r="B1210" s="12">
        <v>29</v>
      </c>
      <c r="C1210" s="12">
        <v>20800.630000000005</v>
      </c>
      <c r="D1210" s="13" t="s">
        <v>2</v>
      </c>
      <c r="E1210" s="6">
        <f>Tabella1[[#This Row],[Potenza Prodotta '[Kw']]]*$F$1</f>
        <v>4.3499999999999996</v>
      </c>
    </row>
    <row r="1211" spans="1:5" x14ac:dyDescent="0.3">
      <c r="A1211" s="11">
        <v>41715</v>
      </c>
      <c r="B1211" s="12">
        <v>30</v>
      </c>
      <c r="C1211" s="12">
        <v>20830.630000000005</v>
      </c>
      <c r="D1211" s="13" t="s">
        <v>2</v>
      </c>
      <c r="E1211" s="6">
        <f>Tabella1[[#This Row],[Potenza Prodotta '[Kw']]]*$F$1</f>
        <v>4.5</v>
      </c>
    </row>
    <row r="1212" spans="1:5" x14ac:dyDescent="0.3">
      <c r="A1212" s="11">
        <v>41716</v>
      </c>
      <c r="B1212" s="12">
        <v>30</v>
      </c>
      <c r="C1212" s="12">
        <v>20860.630000000005</v>
      </c>
      <c r="D1212" s="13" t="s">
        <v>2</v>
      </c>
      <c r="E1212" s="6">
        <f>Tabella1[[#This Row],[Potenza Prodotta '[Kw']]]*$F$1</f>
        <v>4.5</v>
      </c>
    </row>
    <row r="1213" spans="1:5" x14ac:dyDescent="0.3">
      <c r="A1213" s="11">
        <v>41717</v>
      </c>
      <c r="B1213" s="12">
        <v>23</v>
      </c>
      <c r="C1213" s="12">
        <v>20883.630000000005</v>
      </c>
      <c r="D1213" s="13" t="s">
        <v>2</v>
      </c>
      <c r="E1213" s="6">
        <f>Tabella1[[#This Row],[Potenza Prodotta '[Kw']]]*$F$1</f>
        <v>3.4499999999999997</v>
      </c>
    </row>
    <row r="1214" spans="1:5" x14ac:dyDescent="0.3">
      <c r="A1214" s="11">
        <v>41718</v>
      </c>
      <c r="B1214" s="12">
        <v>23</v>
      </c>
      <c r="C1214" s="12">
        <v>20906.630000000005</v>
      </c>
      <c r="D1214" s="13" t="s">
        <v>2</v>
      </c>
      <c r="E1214" s="6">
        <f>Tabella1[[#This Row],[Potenza Prodotta '[Kw']]]*$F$1</f>
        <v>3.4499999999999997</v>
      </c>
    </row>
    <row r="1215" spans="1:5" x14ac:dyDescent="0.3">
      <c r="A1215" s="11">
        <v>41719</v>
      </c>
      <c r="B1215" s="12">
        <v>13</v>
      </c>
      <c r="C1215" s="12">
        <v>20919.630000000005</v>
      </c>
      <c r="D1215" s="13" t="s">
        <v>2</v>
      </c>
      <c r="E1215" s="6">
        <f>Tabella1[[#This Row],[Potenza Prodotta '[Kw']]]*$F$1</f>
        <v>1.95</v>
      </c>
    </row>
    <row r="1216" spans="1:5" x14ac:dyDescent="0.3">
      <c r="A1216" s="11">
        <v>41720</v>
      </c>
      <c r="B1216" s="12">
        <v>5</v>
      </c>
      <c r="C1216" s="12">
        <v>20924.630000000005</v>
      </c>
      <c r="D1216" s="13" t="s">
        <v>5</v>
      </c>
      <c r="E1216" s="6">
        <f>Tabella1[[#This Row],[Potenza Prodotta '[Kw']]]*$F$1</f>
        <v>0.75</v>
      </c>
    </row>
    <row r="1217" spans="1:5" x14ac:dyDescent="0.3">
      <c r="A1217" s="11">
        <v>41721</v>
      </c>
      <c r="B1217" s="12">
        <v>0</v>
      </c>
      <c r="C1217" s="12">
        <v>20924.630000000005</v>
      </c>
      <c r="D1217" s="13" t="s">
        <v>5</v>
      </c>
      <c r="E1217" s="6">
        <f>Tabella1[[#This Row],[Potenza Prodotta '[Kw']]]*$F$1</f>
        <v>0</v>
      </c>
    </row>
    <row r="1218" spans="1:5" x14ac:dyDescent="0.3">
      <c r="A1218" s="11">
        <v>41722</v>
      </c>
      <c r="B1218" s="12">
        <v>30</v>
      </c>
      <c r="C1218" s="12">
        <v>20954.630000000005</v>
      </c>
      <c r="D1218" s="13" t="s">
        <v>2</v>
      </c>
      <c r="E1218" s="6">
        <f>Tabella1[[#This Row],[Potenza Prodotta '[Kw']]]*$F$1</f>
        <v>4.5</v>
      </c>
    </row>
    <row r="1219" spans="1:5" x14ac:dyDescent="0.3">
      <c r="A1219" s="11">
        <v>41723</v>
      </c>
      <c r="B1219" s="12">
        <v>25</v>
      </c>
      <c r="C1219" s="12">
        <v>20979.630000000005</v>
      </c>
      <c r="D1219" s="13" t="s">
        <v>2</v>
      </c>
      <c r="E1219" s="6">
        <f>Tabella1[[#This Row],[Potenza Prodotta '[Kw']]]*$F$1</f>
        <v>3.75</v>
      </c>
    </row>
    <row r="1220" spans="1:5" x14ac:dyDescent="0.3">
      <c r="A1220" s="11">
        <v>41724</v>
      </c>
      <c r="B1220" s="12">
        <v>9</v>
      </c>
      <c r="C1220" s="12">
        <v>20988.630000000005</v>
      </c>
      <c r="D1220" s="13" t="s">
        <v>5</v>
      </c>
      <c r="E1220" s="6">
        <f>Tabella1[[#This Row],[Potenza Prodotta '[Kw']]]*$F$1</f>
        <v>1.3499999999999999</v>
      </c>
    </row>
    <row r="1221" spans="1:5" x14ac:dyDescent="0.3">
      <c r="A1221" s="11">
        <v>41725</v>
      </c>
      <c r="B1221" s="12">
        <v>26</v>
      </c>
      <c r="C1221" s="12">
        <v>21014.630000000005</v>
      </c>
      <c r="D1221" s="13" t="s">
        <v>2</v>
      </c>
      <c r="E1221" s="6">
        <f>Tabella1[[#This Row],[Potenza Prodotta '[Kw']]]*$F$1</f>
        <v>3.9</v>
      </c>
    </row>
    <row r="1222" spans="1:5" x14ac:dyDescent="0.3">
      <c r="A1222" s="11">
        <v>41726</v>
      </c>
      <c r="B1222" s="12">
        <v>9</v>
      </c>
      <c r="C1222" s="12">
        <v>21023.630000000005</v>
      </c>
      <c r="D1222" s="13" t="s">
        <v>5</v>
      </c>
      <c r="E1222" s="6">
        <f>Tabella1[[#This Row],[Potenza Prodotta '[Kw']]]*$F$1</f>
        <v>1.3499999999999999</v>
      </c>
    </row>
    <row r="1223" spans="1:5" x14ac:dyDescent="0.3">
      <c r="A1223" s="11">
        <v>41727</v>
      </c>
      <c r="B1223" s="12">
        <v>23</v>
      </c>
      <c r="C1223" s="12">
        <v>21046.630000000005</v>
      </c>
      <c r="D1223" s="13" t="s">
        <v>2</v>
      </c>
      <c r="E1223" s="6">
        <f>Tabella1[[#This Row],[Potenza Prodotta '[Kw']]]*$F$1</f>
        <v>3.4499999999999997</v>
      </c>
    </row>
    <row r="1224" spans="1:5" x14ac:dyDescent="0.3">
      <c r="A1224" s="11">
        <v>41728</v>
      </c>
      <c r="B1224" s="12">
        <v>25</v>
      </c>
      <c r="C1224" s="12">
        <v>21071.630000000005</v>
      </c>
      <c r="D1224" s="13" t="s">
        <v>2</v>
      </c>
      <c r="E1224" s="6">
        <f>Tabella1[[#This Row],[Potenza Prodotta '[Kw']]]*$F$1</f>
        <v>3.75</v>
      </c>
    </row>
    <row r="1225" spans="1:5" x14ac:dyDescent="0.3">
      <c r="A1225" s="11">
        <v>41729</v>
      </c>
      <c r="B1225" s="12">
        <v>26</v>
      </c>
      <c r="C1225" s="12">
        <v>21097.630000000005</v>
      </c>
      <c r="D1225" s="13" t="s">
        <v>2</v>
      </c>
      <c r="E1225" s="6">
        <f>Tabella1[[#This Row],[Potenza Prodotta '[Kw']]]*$F$1</f>
        <v>3.9</v>
      </c>
    </row>
    <row r="1226" spans="1:5" x14ac:dyDescent="0.3">
      <c r="A1226" s="11">
        <v>41730</v>
      </c>
      <c r="B1226" s="12">
        <v>20</v>
      </c>
      <c r="C1226" s="12">
        <v>21117.630000000005</v>
      </c>
      <c r="D1226" s="13" t="s">
        <v>2</v>
      </c>
      <c r="E1226" s="6">
        <f>Tabella1[[#This Row],[Potenza Prodotta '[Kw']]]*$F$1</f>
        <v>3</v>
      </c>
    </row>
    <row r="1227" spans="1:5" x14ac:dyDescent="0.3">
      <c r="A1227" s="11">
        <v>41731</v>
      </c>
      <c r="B1227" s="12">
        <v>25</v>
      </c>
      <c r="C1227" s="12">
        <v>21142.630000000005</v>
      </c>
      <c r="D1227" s="13" t="s">
        <v>5</v>
      </c>
      <c r="E1227" s="6">
        <f>Tabella1[[#This Row],[Potenza Prodotta '[Kw']]]*$F$1</f>
        <v>3.75</v>
      </c>
    </row>
    <row r="1228" spans="1:5" x14ac:dyDescent="0.3">
      <c r="A1228" s="11">
        <v>41732</v>
      </c>
      <c r="B1228" s="12">
        <v>7</v>
      </c>
      <c r="C1228" s="12">
        <v>21149.630000000005</v>
      </c>
      <c r="D1228" s="13" t="s">
        <v>5</v>
      </c>
      <c r="E1228" s="6">
        <f>Tabella1[[#This Row],[Potenza Prodotta '[Kw']]]*$F$1</f>
        <v>1.05</v>
      </c>
    </row>
    <row r="1229" spans="1:5" x14ac:dyDescent="0.3">
      <c r="A1229" s="11">
        <v>41733</v>
      </c>
      <c r="B1229" s="12">
        <v>10</v>
      </c>
      <c r="C1229" s="12">
        <v>21159.630000000005</v>
      </c>
      <c r="D1229" s="13" t="s">
        <v>5</v>
      </c>
      <c r="E1229" s="6">
        <f>Tabella1[[#This Row],[Potenza Prodotta '[Kw']]]*$F$1</f>
        <v>1.5</v>
      </c>
    </row>
    <row r="1230" spans="1:5" x14ac:dyDescent="0.3">
      <c r="A1230" s="11">
        <v>41734</v>
      </c>
      <c r="B1230" s="12">
        <v>23.7</v>
      </c>
      <c r="C1230" s="12">
        <v>21183.330000000005</v>
      </c>
      <c r="D1230" s="13" t="s">
        <v>2</v>
      </c>
      <c r="E1230" s="6">
        <f>Tabella1[[#This Row],[Potenza Prodotta '[Kw']]]*$F$1</f>
        <v>3.5549999999999997</v>
      </c>
    </row>
    <row r="1231" spans="1:5" x14ac:dyDescent="0.3">
      <c r="A1231" s="11">
        <v>41735</v>
      </c>
      <c r="B1231" s="12">
        <v>25</v>
      </c>
      <c r="C1231" s="12">
        <v>21208.330000000005</v>
      </c>
      <c r="D1231" s="13" t="s">
        <v>2</v>
      </c>
      <c r="E1231" s="6">
        <f>Tabella1[[#This Row],[Potenza Prodotta '[Kw']]]*$F$1</f>
        <v>3.75</v>
      </c>
    </row>
    <row r="1232" spans="1:5" x14ac:dyDescent="0.3">
      <c r="A1232" s="11">
        <v>41736</v>
      </c>
      <c r="B1232" s="12">
        <v>23</v>
      </c>
      <c r="C1232" s="12">
        <v>21231.330000000005</v>
      </c>
      <c r="D1232" s="13" t="s">
        <v>2</v>
      </c>
      <c r="E1232" s="6">
        <f>Tabella1[[#This Row],[Potenza Prodotta '[Kw']]]*$F$1</f>
        <v>3.4499999999999997</v>
      </c>
    </row>
    <row r="1233" spans="1:5" x14ac:dyDescent="0.3">
      <c r="A1233" s="11">
        <v>41737</v>
      </c>
      <c r="B1233" s="12">
        <v>16</v>
      </c>
      <c r="C1233" s="12">
        <v>21247.330000000005</v>
      </c>
      <c r="D1233" s="13" t="s">
        <v>5</v>
      </c>
      <c r="E1233" s="6">
        <f>Tabella1[[#This Row],[Potenza Prodotta '[Kw']]]*$F$1</f>
        <v>2.4</v>
      </c>
    </row>
    <row r="1234" spans="1:5" x14ac:dyDescent="0.3">
      <c r="A1234" s="11">
        <v>41738</v>
      </c>
      <c r="B1234" s="12">
        <v>32</v>
      </c>
      <c r="C1234" s="12">
        <v>21279.330000000005</v>
      </c>
      <c r="D1234" s="13" t="s">
        <v>2</v>
      </c>
      <c r="E1234" s="6">
        <f>Tabella1[[#This Row],[Potenza Prodotta '[Kw']]]*$F$1</f>
        <v>4.8</v>
      </c>
    </row>
    <row r="1235" spans="1:5" x14ac:dyDescent="0.3">
      <c r="A1235" s="11">
        <v>41739</v>
      </c>
      <c r="B1235" s="12">
        <v>30</v>
      </c>
      <c r="C1235" s="12">
        <v>21309.330000000005</v>
      </c>
      <c r="D1235" s="13" t="s">
        <v>2</v>
      </c>
      <c r="E1235" s="6">
        <f>Tabella1[[#This Row],[Potenza Prodotta '[Kw']]]*$F$1</f>
        <v>4.5</v>
      </c>
    </row>
    <row r="1236" spans="1:5" x14ac:dyDescent="0.3">
      <c r="A1236" s="11">
        <v>41740</v>
      </c>
      <c r="B1236" s="12">
        <v>24</v>
      </c>
      <c r="C1236" s="12">
        <v>21333.330000000005</v>
      </c>
      <c r="D1236" s="13" t="s">
        <v>2</v>
      </c>
      <c r="E1236" s="6">
        <f>Tabella1[[#This Row],[Potenza Prodotta '[Kw']]]*$F$1</f>
        <v>3.5999999999999996</v>
      </c>
    </row>
    <row r="1237" spans="1:5" x14ac:dyDescent="0.3">
      <c r="A1237" s="11">
        <v>41741</v>
      </c>
      <c r="B1237" s="12">
        <v>24</v>
      </c>
      <c r="C1237" s="12">
        <v>21357.330000000005</v>
      </c>
      <c r="D1237" s="13" t="s">
        <v>2</v>
      </c>
      <c r="E1237" s="6">
        <f>Tabella1[[#This Row],[Potenza Prodotta '[Kw']]]*$F$1</f>
        <v>3.5999999999999996</v>
      </c>
    </row>
    <row r="1238" spans="1:5" x14ac:dyDescent="0.3">
      <c r="A1238" s="11">
        <v>41742</v>
      </c>
      <c r="B1238" s="12">
        <v>29</v>
      </c>
      <c r="C1238" s="12">
        <v>21386.330000000005</v>
      </c>
      <c r="D1238" s="13" t="s">
        <v>2</v>
      </c>
      <c r="E1238" s="6">
        <f>Tabella1[[#This Row],[Potenza Prodotta '[Kw']]]*$F$1</f>
        <v>4.3499999999999996</v>
      </c>
    </row>
    <row r="1239" spans="1:5" x14ac:dyDescent="0.3">
      <c r="A1239" s="11">
        <v>41743</v>
      </c>
      <c r="B1239" s="12">
        <v>30.5</v>
      </c>
      <c r="C1239" s="12">
        <v>21416.830000000005</v>
      </c>
      <c r="D1239" s="13" t="s">
        <v>2</v>
      </c>
      <c r="E1239" s="6">
        <f>Tabella1[[#This Row],[Potenza Prodotta '[Kw']]]*$F$1</f>
        <v>4.5750000000000002</v>
      </c>
    </row>
    <row r="1240" spans="1:5" x14ac:dyDescent="0.3">
      <c r="A1240" s="11">
        <v>41744</v>
      </c>
      <c r="B1240" s="12">
        <v>32.5</v>
      </c>
      <c r="C1240" s="12">
        <v>21449.330000000005</v>
      </c>
      <c r="D1240" s="13" t="s">
        <v>2</v>
      </c>
      <c r="E1240" s="6">
        <f>Tabella1[[#This Row],[Potenza Prodotta '[Kw']]]*$F$1</f>
        <v>4.875</v>
      </c>
    </row>
    <row r="1241" spans="1:5" x14ac:dyDescent="0.3">
      <c r="A1241" s="11">
        <v>41745</v>
      </c>
      <c r="B1241" s="12">
        <v>32.700000000000003</v>
      </c>
      <c r="C1241" s="12">
        <v>21482.030000000006</v>
      </c>
      <c r="D1241" s="13" t="s">
        <v>2</v>
      </c>
      <c r="E1241" s="6">
        <f>Tabella1[[#This Row],[Potenza Prodotta '[Kw']]]*$F$1</f>
        <v>4.9050000000000002</v>
      </c>
    </row>
    <row r="1242" spans="1:5" x14ac:dyDescent="0.3">
      <c r="A1242" s="11">
        <v>41746</v>
      </c>
      <c r="B1242" s="12">
        <v>32.6</v>
      </c>
      <c r="C1242" s="12">
        <v>21514.630000000005</v>
      </c>
      <c r="D1242" s="13" t="s">
        <v>2</v>
      </c>
      <c r="E1242" s="6">
        <f>Tabella1[[#This Row],[Potenza Prodotta '[Kw']]]*$F$1</f>
        <v>4.8899999999999997</v>
      </c>
    </row>
    <row r="1243" spans="1:5" x14ac:dyDescent="0.3">
      <c r="A1243" s="11">
        <v>41747</v>
      </c>
      <c r="B1243" s="12">
        <v>11</v>
      </c>
      <c r="C1243" s="12">
        <v>21525.630000000005</v>
      </c>
      <c r="D1243" s="13" t="s">
        <v>5</v>
      </c>
      <c r="E1243" s="6">
        <f>Tabella1[[#This Row],[Potenza Prodotta '[Kw']]]*$F$1</f>
        <v>1.65</v>
      </c>
    </row>
    <row r="1244" spans="1:5" x14ac:dyDescent="0.3">
      <c r="A1244" s="11">
        <v>41748</v>
      </c>
      <c r="B1244" s="12">
        <v>0</v>
      </c>
      <c r="C1244" s="12">
        <v>21525.630000000005</v>
      </c>
      <c r="D1244" s="13" t="s">
        <v>5</v>
      </c>
      <c r="E1244" s="6">
        <f>Tabella1[[#This Row],[Potenza Prodotta '[Kw']]]*$F$1</f>
        <v>0</v>
      </c>
    </row>
    <row r="1245" spans="1:5" x14ac:dyDescent="0.3">
      <c r="A1245" s="11">
        <v>41749</v>
      </c>
      <c r="B1245" s="12">
        <v>15</v>
      </c>
      <c r="C1245" s="12">
        <v>21540.630000000005</v>
      </c>
      <c r="D1245" s="13" t="s">
        <v>5</v>
      </c>
      <c r="E1245" s="6">
        <f>Tabella1[[#This Row],[Potenza Prodotta '[Kw']]]*$F$1</f>
        <v>2.25</v>
      </c>
    </row>
    <row r="1246" spans="1:5" x14ac:dyDescent="0.3">
      <c r="A1246" s="11">
        <v>41750</v>
      </c>
      <c r="B1246" s="12">
        <v>11</v>
      </c>
      <c r="C1246" s="12">
        <v>21551.630000000005</v>
      </c>
      <c r="D1246" s="13" t="s">
        <v>5</v>
      </c>
      <c r="E1246" s="6">
        <f>Tabella1[[#This Row],[Potenza Prodotta '[Kw']]]*$F$1</f>
        <v>1.65</v>
      </c>
    </row>
    <row r="1247" spans="1:5" x14ac:dyDescent="0.3">
      <c r="A1247" s="11">
        <v>41751</v>
      </c>
      <c r="B1247" s="12">
        <v>21.7</v>
      </c>
      <c r="C1247" s="12">
        <v>21573.330000000005</v>
      </c>
      <c r="D1247" s="13" t="s">
        <v>2</v>
      </c>
      <c r="E1247" s="6">
        <f>Tabella1[[#This Row],[Potenza Prodotta '[Kw']]]*$F$1</f>
        <v>3.2549999999999999</v>
      </c>
    </row>
    <row r="1248" spans="1:5" x14ac:dyDescent="0.3">
      <c r="A1248" s="11">
        <v>41752</v>
      </c>
      <c r="B1248" s="12">
        <v>28.93</v>
      </c>
      <c r="C1248" s="12">
        <v>21602.260000000006</v>
      </c>
      <c r="D1248" s="13" t="s">
        <v>2</v>
      </c>
      <c r="E1248" s="6">
        <f>Tabella1[[#This Row],[Potenza Prodotta '[Kw']]]*$F$1</f>
        <v>4.3395000000000001</v>
      </c>
    </row>
    <row r="1249" spans="1:5" x14ac:dyDescent="0.3">
      <c r="A1249" s="11">
        <v>41753</v>
      </c>
      <c r="B1249" s="12">
        <v>24</v>
      </c>
      <c r="C1249" s="12">
        <v>21626.260000000006</v>
      </c>
      <c r="D1249" s="13" t="s">
        <v>2</v>
      </c>
      <c r="E1249" s="6">
        <f>Tabella1[[#This Row],[Potenza Prodotta '[Kw']]]*$F$1</f>
        <v>3.5999999999999996</v>
      </c>
    </row>
    <row r="1250" spans="1:5" x14ac:dyDescent="0.3">
      <c r="A1250" s="11">
        <v>41754</v>
      </c>
      <c r="B1250" s="12">
        <v>19</v>
      </c>
      <c r="C1250" s="12">
        <v>21645.260000000006</v>
      </c>
      <c r="D1250" s="13" t="s">
        <v>2</v>
      </c>
      <c r="E1250" s="6">
        <f>Tabella1[[#This Row],[Potenza Prodotta '[Kw']]]*$F$1</f>
        <v>2.85</v>
      </c>
    </row>
    <row r="1251" spans="1:5" x14ac:dyDescent="0.3">
      <c r="A1251" s="11">
        <v>41755</v>
      </c>
      <c r="B1251" s="12">
        <v>22</v>
      </c>
      <c r="C1251" s="12">
        <v>21667.260000000006</v>
      </c>
      <c r="D1251" s="13" t="s">
        <v>2</v>
      </c>
      <c r="E1251" s="6">
        <f>Tabella1[[#This Row],[Potenza Prodotta '[Kw']]]*$F$1</f>
        <v>3.3</v>
      </c>
    </row>
    <row r="1252" spans="1:5" x14ac:dyDescent="0.3">
      <c r="A1252" s="11">
        <v>41756</v>
      </c>
      <c r="B1252" s="12">
        <v>18</v>
      </c>
      <c r="C1252" s="12">
        <v>21685.260000000006</v>
      </c>
      <c r="D1252" s="13" t="s">
        <v>5</v>
      </c>
      <c r="E1252" s="6">
        <f>Tabella1[[#This Row],[Potenza Prodotta '[Kw']]]*$F$1</f>
        <v>2.6999999999999997</v>
      </c>
    </row>
    <row r="1253" spans="1:5" x14ac:dyDescent="0.3">
      <c r="A1253" s="11">
        <v>41757</v>
      </c>
      <c r="B1253" s="12">
        <v>17</v>
      </c>
      <c r="C1253" s="12">
        <v>21702.260000000006</v>
      </c>
      <c r="D1253" s="13" t="s">
        <v>5</v>
      </c>
      <c r="E1253" s="6">
        <f>Tabella1[[#This Row],[Potenza Prodotta '[Kw']]]*$F$1</f>
        <v>2.5499999999999998</v>
      </c>
    </row>
    <row r="1254" spans="1:5" x14ac:dyDescent="0.3">
      <c r="A1254" s="11">
        <v>41758</v>
      </c>
      <c r="B1254" s="12">
        <v>24</v>
      </c>
      <c r="C1254" s="12">
        <v>21726.260000000006</v>
      </c>
      <c r="D1254" s="13" t="s">
        <v>2</v>
      </c>
      <c r="E1254" s="6">
        <f>Tabella1[[#This Row],[Potenza Prodotta '[Kw']]]*$F$1</f>
        <v>3.5999999999999996</v>
      </c>
    </row>
    <row r="1255" spans="1:5" x14ac:dyDescent="0.3">
      <c r="A1255" s="11">
        <v>41759</v>
      </c>
      <c r="B1255" s="12">
        <v>16</v>
      </c>
      <c r="C1255" s="12">
        <v>21742.260000000006</v>
      </c>
      <c r="D1255" s="13" t="s">
        <v>5</v>
      </c>
      <c r="E1255" s="6">
        <f>Tabella1[[#This Row],[Potenza Prodotta '[Kw']]]*$F$1</f>
        <v>2.4</v>
      </c>
    </row>
    <row r="1256" spans="1:5" x14ac:dyDescent="0.3">
      <c r="A1256" s="11">
        <v>41760</v>
      </c>
      <c r="B1256" s="12">
        <v>15</v>
      </c>
      <c r="C1256" s="12">
        <v>21757.260000000006</v>
      </c>
      <c r="D1256" s="13" t="s">
        <v>5</v>
      </c>
      <c r="E1256" s="6">
        <f>Tabella1[[#This Row],[Potenza Prodotta '[Kw']]]*$F$1</f>
        <v>2.25</v>
      </c>
    </row>
    <row r="1257" spans="1:5" x14ac:dyDescent="0.3">
      <c r="A1257" s="11">
        <v>41761</v>
      </c>
      <c r="B1257" s="12">
        <v>20</v>
      </c>
      <c r="C1257" s="12">
        <v>21777.260000000006</v>
      </c>
      <c r="D1257" s="13" t="s">
        <v>5</v>
      </c>
      <c r="E1257" s="6">
        <f>Tabella1[[#This Row],[Potenza Prodotta '[Kw']]]*$F$1</f>
        <v>3</v>
      </c>
    </row>
    <row r="1258" spans="1:5" x14ac:dyDescent="0.3">
      <c r="A1258" s="11">
        <v>41762</v>
      </c>
      <c r="B1258" s="12">
        <v>13</v>
      </c>
      <c r="C1258" s="12">
        <v>21790.260000000006</v>
      </c>
      <c r="D1258" s="13" t="s">
        <v>5</v>
      </c>
      <c r="E1258" s="6">
        <f>Tabella1[[#This Row],[Potenza Prodotta '[Kw']]]*$F$1</f>
        <v>1.95</v>
      </c>
    </row>
    <row r="1259" spans="1:5" x14ac:dyDescent="0.3">
      <c r="A1259" s="11">
        <v>41763</v>
      </c>
      <c r="B1259" s="12">
        <v>33.4</v>
      </c>
      <c r="C1259" s="12">
        <v>21823.660000000007</v>
      </c>
      <c r="D1259" s="13" t="s">
        <v>2</v>
      </c>
      <c r="E1259" s="6">
        <f>Tabella1[[#This Row],[Potenza Prodotta '[Kw']]]*$F$1</f>
        <v>5.01</v>
      </c>
    </row>
    <row r="1260" spans="1:5" x14ac:dyDescent="0.3">
      <c r="A1260" s="11">
        <v>41764</v>
      </c>
      <c r="B1260" s="12">
        <v>29</v>
      </c>
      <c r="C1260" s="12">
        <v>21852.660000000007</v>
      </c>
      <c r="D1260" s="13" t="s">
        <v>2</v>
      </c>
      <c r="E1260" s="6">
        <f>Tabella1[[#This Row],[Potenza Prodotta '[Kw']]]*$F$1</f>
        <v>4.3499999999999996</v>
      </c>
    </row>
    <row r="1261" spans="1:5" x14ac:dyDescent="0.3">
      <c r="A1261" s="11">
        <v>41765</v>
      </c>
      <c r="B1261" s="12">
        <v>9</v>
      </c>
      <c r="C1261" s="12">
        <v>21861.660000000007</v>
      </c>
      <c r="D1261" s="13" t="s">
        <v>5</v>
      </c>
      <c r="E1261" s="6">
        <f>Tabella1[[#This Row],[Potenza Prodotta '[Kw']]]*$F$1</f>
        <v>1.3499999999999999</v>
      </c>
    </row>
    <row r="1262" spans="1:5" x14ac:dyDescent="0.3">
      <c r="A1262" s="11">
        <v>41766</v>
      </c>
      <c r="B1262" s="12">
        <v>12</v>
      </c>
      <c r="C1262" s="12">
        <v>21873.660000000007</v>
      </c>
      <c r="D1262" s="13" t="s">
        <v>5</v>
      </c>
      <c r="E1262" s="6">
        <f>Tabella1[[#This Row],[Potenza Prodotta '[Kw']]]*$F$1</f>
        <v>1.7999999999999998</v>
      </c>
    </row>
    <row r="1263" spans="1:5" x14ac:dyDescent="0.3">
      <c r="A1263" s="11">
        <v>41767</v>
      </c>
      <c r="B1263" s="12">
        <v>31</v>
      </c>
      <c r="C1263" s="12">
        <v>21904.660000000007</v>
      </c>
      <c r="D1263" s="13" t="s">
        <v>2</v>
      </c>
      <c r="E1263" s="6">
        <f>Tabella1[[#This Row],[Potenza Prodotta '[Kw']]]*$F$1</f>
        <v>4.6499999999999995</v>
      </c>
    </row>
    <row r="1264" spans="1:5" x14ac:dyDescent="0.3">
      <c r="A1264" s="11">
        <v>41768</v>
      </c>
      <c r="B1264" s="12">
        <v>24</v>
      </c>
      <c r="C1264" s="12">
        <v>21928.660000000007</v>
      </c>
      <c r="D1264" s="13" t="s">
        <v>2</v>
      </c>
      <c r="E1264" s="6">
        <f>Tabella1[[#This Row],[Potenza Prodotta '[Kw']]]*$F$1</f>
        <v>3.5999999999999996</v>
      </c>
    </row>
    <row r="1265" spans="1:5" x14ac:dyDescent="0.3">
      <c r="A1265" s="11">
        <v>41769</v>
      </c>
      <c r="B1265" s="12">
        <v>22</v>
      </c>
      <c r="C1265" s="12">
        <v>21950.660000000007</v>
      </c>
      <c r="D1265" s="13" t="s">
        <v>2</v>
      </c>
      <c r="E1265" s="6">
        <f>Tabella1[[#This Row],[Potenza Prodotta '[Kw']]]*$F$1</f>
        <v>3.3</v>
      </c>
    </row>
    <row r="1266" spans="1:5" x14ac:dyDescent="0.3">
      <c r="A1266" s="11">
        <v>41770</v>
      </c>
      <c r="B1266" s="12">
        <v>27</v>
      </c>
      <c r="C1266" s="12">
        <v>21977.660000000007</v>
      </c>
      <c r="D1266" s="13" t="s">
        <v>2</v>
      </c>
      <c r="E1266" s="6">
        <f>Tabella1[[#This Row],[Potenza Prodotta '[Kw']]]*$F$1</f>
        <v>4.05</v>
      </c>
    </row>
    <row r="1267" spans="1:5" x14ac:dyDescent="0.3">
      <c r="A1267" s="11">
        <v>41771</v>
      </c>
      <c r="B1267" s="12">
        <v>16</v>
      </c>
      <c r="C1267" s="12">
        <v>21993.660000000007</v>
      </c>
      <c r="D1267" s="13" t="s">
        <v>5</v>
      </c>
      <c r="E1267" s="6">
        <f>Tabella1[[#This Row],[Potenza Prodotta '[Kw']]]*$F$1</f>
        <v>2.4</v>
      </c>
    </row>
    <row r="1268" spans="1:5" x14ac:dyDescent="0.3">
      <c r="A1268" s="11">
        <v>41772</v>
      </c>
      <c r="B1268" s="12">
        <v>22</v>
      </c>
      <c r="C1268" s="12">
        <v>22015.660000000007</v>
      </c>
      <c r="D1268" s="13" t="s">
        <v>5</v>
      </c>
      <c r="E1268" s="6">
        <f>Tabella1[[#This Row],[Potenza Prodotta '[Kw']]]*$F$1</f>
        <v>3.3</v>
      </c>
    </row>
    <row r="1269" spans="1:5" x14ac:dyDescent="0.3">
      <c r="A1269" s="11">
        <v>41773</v>
      </c>
      <c r="B1269" s="12">
        <v>28</v>
      </c>
      <c r="C1269" s="12">
        <v>22043.660000000007</v>
      </c>
      <c r="D1269" s="13" t="s">
        <v>2</v>
      </c>
      <c r="E1269" s="6">
        <f>Tabella1[[#This Row],[Potenza Prodotta '[Kw']]]*$F$1</f>
        <v>4.2</v>
      </c>
    </row>
    <row r="1270" spans="1:5" x14ac:dyDescent="0.3">
      <c r="A1270" s="11">
        <v>41774</v>
      </c>
      <c r="B1270" s="12">
        <v>32.69</v>
      </c>
      <c r="C1270" s="12">
        <v>22076.350000000006</v>
      </c>
      <c r="D1270" s="13" t="s">
        <v>2</v>
      </c>
      <c r="E1270" s="6">
        <f>Tabella1[[#This Row],[Potenza Prodotta '[Kw']]]*$F$1</f>
        <v>4.9034999999999993</v>
      </c>
    </row>
    <row r="1271" spans="1:5" x14ac:dyDescent="0.3">
      <c r="A1271" s="11">
        <v>41775</v>
      </c>
      <c r="B1271" s="12">
        <v>25.35</v>
      </c>
      <c r="C1271" s="12">
        <v>22101.700000000004</v>
      </c>
      <c r="D1271" s="13" t="s">
        <v>2</v>
      </c>
      <c r="E1271" s="6">
        <f>Tabella1[[#This Row],[Potenza Prodotta '[Kw']]]*$F$1</f>
        <v>3.8025000000000002</v>
      </c>
    </row>
    <row r="1272" spans="1:5" x14ac:dyDescent="0.3">
      <c r="A1272" s="11">
        <v>41776</v>
      </c>
      <c r="B1272" s="12">
        <v>24.63</v>
      </c>
      <c r="C1272" s="12">
        <v>22126.330000000005</v>
      </c>
      <c r="D1272" s="13" t="s">
        <v>2</v>
      </c>
      <c r="E1272" s="6">
        <f>Tabella1[[#This Row],[Potenza Prodotta '[Kw']]]*$F$1</f>
        <v>3.6944999999999997</v>
      </c>
    </row>
    <row r="1273" spans="1:5" x14ac:dyDescent="0.3">
      <c r="A1273" s="11">
        <v>41777</v>
      </c>
      <c r="B1273" s="12">
        <v>24</v>
      </c>
      <c r="C1273" s="12">
        <v>22150.330000000005</v>
      </c>
      <c r="D1273" s="13" t="s">
        <v>2</v>
      </c>
      <c r="E1273" s="6">
        <f>Tabella1[[#This Row],[Potenza Prodotta '[Kw']]]*$F$1</f>
        <v>3.5999999999999996</v>
      </c>
    </row>
    <row r="1274" spans="1:5" x14ac:dyDescent="0.3">
      <c r="A1274" s="11">
        <v>41778</v>
      </c>
      <c r="B1274" s="12">
        <v>15</v>
      </c>
      <c r="C1274" s="12">
        <v>22165.330000000005</v>
      </c>
      <c r="D1274" s="13" t="s">
        <v>5</v>
      </c>
      <c r="E1274" s="6">
        <f>Tabella1[[#This Row],[Potenza Prodotta '[Kw']]]*$F$1</f>
        <v>2.25</v>
      </c>
    </row>
    <row r="1275" spans="1:5" x14ac:dyDescent="0.3">
      <c r="A1275" s="11">
        <v>41779</v>
      </c>
      <c r="B1275" s="12">
        <v>16</v>
      </c>
      <c r="C1275" s="12">
        <v>22181.330000000005</v>
      </c>
      <c r="D1275" s="13" t="s">
        <v>5</v>
      </c>
      <c r="E1275" s="6">
        <f>Tabella1[[#This Row],[Potenza Prodotta '[Kw']]]*$F$1</f>
        <v>2.4</v>
      </c>
    </row>
    <row r="1276" spans="1:5" x14ac:dyDescent="0.3">
      <c r="A1276" s="11">
        <v>41780</v>
      </c>
      <c r="B1276" s="12">
        <v>15</v>
      </c>
      <c r="C1276" s="12">
        <v>22196.330000000005</v>
      </c>
      <c r="D1276" s="13" t="s">
        <v>5</v>
      </c>
      <c r="E1276" s="6">
        <f>Tabella1[[#This Row],[Potenza Prodotta '[Kw']]]*$F$1</f>
        <v>2.25</v>
      </c>
    </row>
    <row r="1277" spans="1:5" x14ac:dyDescent="0.3">
      <c r="A1277" s="11">
        <v>41781</v>
      </c>
      <c r="B1277" s="12">
        <v>7</v>
      </c>
      <c r="C1277" s="12">
        <v>22203.330000000005</v>
      </c>
      <c r="D1277" s="13" t="s">
        <v>5</v>
      </c>
      <c r="E1277" s="6">
        <f>Tabella1[[#This Row],[Potenza Prodotta '[Kw']]]*$F$1</f>
        <v>1.05</v>
      </c>
    </row>
    <row r="1278" spans="1:5" x14ac:dyDescent="0.3">
      <c r="A1278" s="11">
        <v>41782</v>
      </c>
      <c r="B1278" s="12">
        <v>9</v>
      </c>
      <c r="C1278" s="12">
        <v>22212.330000000005</v>
      </c>
      <c r="D1278" s="13" t="s">
        <v>5</v>
      </c>
      <c r="E1278" s="6">
        <f>Tabella1[[#This Row],[Potenza Prodotta '[Kw']]]*$F$1</f>
        <v>1.3499999999999999</v>
      </c>
    </row>
    <row r="1279" spans="1:5" x14ac:dyDescent="0.3">
      <c r="A1279" s="11">
        <v>41783</v>
      </c>
      <c r="B1279" s="12">
        <v>25</v>
      </c>
      <c r="C1279" s="12">
        <v>22237.330000000005</v>
      </c>
      <c r="D1279" s="13" t="s">
        <v>2</v>
      </c>
      <c r="E1279" s="6">
        <f>Tabella1[[#This Row],[Potenza Prodotta '[Kw']]]*$F$1</f>
        <v>3.75</v>
      </c>
    </row>
    <row r="1280" spans="1:5" x14ac:dyDescent="0.3">
      <c r="A1280" s="11">
        <v>41784</v>
      </c>
      <c r="B1280" s="12">
        <v>24</v>
      </c>
      <c r="C1280" s="12">
        <v>22261.330000000005</v>
      </c>
      <c r="D1280" s="13" t="s">
        <v>2</v>
      </c>
      <c r="E1280" s="6">
        <f>Tabella1[[#This Row],[Potenza Prodotta '[Kw']]]*$F$1</f>
        <v>3.5999999999999996</v>
      </c>
    </row>
    <row r="1281" spans="1:5" x14ac:dyDescent="0.3">
      <c r="A1281" s="11">
        <v>41785</v>
      </c>
      <c r="B1281" s="12">
        <v>8.5</v>
      </c>
      <c r="C1281" s="12">
        <v>22269.830000000005</v>
      </c>
      <c r="D1281" s="13" t="s">
        <v>5</v>
      </c>
      <c r="E1281" s="6">
        <f>Tabella1[[#This Row],[Potenza Prodotta '[Kw']]]*$F$1</f>
        <v>1.2749999999999999</v>
      </c>
    </row>
    <row r="1282" spans="1:5" x14ac:dyDescent="0.3">
      <c r="A1282" s="11">
        <v>41786</v>
      </c>
      <c r="B1282" s="12">
        <v>23</v>
      </c>
      <c r="C1282" s="12">
        <v>22292.830000000005</v>
      </c>
      <c r="D1282" s="13" t="s">
        <v>2</v>
      </c>
      <c r="E1282" s="6">
        <f>Tabella1[[#This Row],[Potenza Prodotta '[Kw']]]*$F$1</f>
        <v>3.4499999999999997</v>
      </c>
    </row>
    <row r="1283" spans="1:5" x14ac:dyDescent="0.3">
      <c r="A1283" s="11">
        <v>41787</v>
      </c>
      <c r="B1283" s="12">
        <v>20</v>
      </c>
      <c r="C1283" s="12">
        <v>22312.830000000005</v>
      </c>
      <c r="D1283" s="13" t="s">
        <v>5</v>
      </c>
      <c r="E1283" s="6">
        <f>Tabella1[[#This Row],[Potenza Prodotta '[Kw']]]*$F$1</f>
        <v>3</v>
      </c>
    </row>
    <row r="1284" spans="1:5" x14ac:dyDescent="0.3">
      <c r="A1284" s="11">
        <v>41788</v>
      </c>
      <c r="B1284" s="12">
        <v>30</v>
      </c>
      <c r="C1284" s="12">
        <v>22342.830000000005</v>
      </c>
      <c r="D1284" s="13" t="s">
        <v>2</v>
      </c>
      <c r="E1284" s="6">
        <f>Tabella1[[#This Row],[Potenza Prodotta '[Kw']]]*$F$1</f>
        <v>4.5</v>
      </c>
    </row>
    <row r="1285" spans="1:5" x14ac:dyDescent="0.3">
      <c r="A1285" s="11">
        <v>41789</v>
      </c>
      <c r="B1285" s="12">
        <v>17.329999999999998</v>
      </c>
      <c r="C1285" s="12">
        <v>22360.160000000007</v>
      </c>
      <c r="D1285" s="13" t="s">
        <v>5</v>
      </c>
      <c r="E1285" s="6">
        <f>Tabella1[[#This Row],[Potenza Prodotta '[Kw']]]*$F$1</f>
        <v>2.5994999999999995</v>
      </c>
    </row>
    <row r="1286" spans="1:5" x14ac:dyDescent="0.3">
      <c r="A1286" s="11">
        <v>41790</v>
      </c>
      <c r="B1286" s="12">
        <v>33.5</v>
      </c>
      <c r="C1286" s="12">
        <v>22393.660000000007</v>
      </c>
      <c r="D1286" s="13" t="s">
        <v>2</v>
      </c>
      <c r="E1286" s="6">
        <f>Tabella1[[#This Row],[Potenza Prodotta '[Kw']]]*$F$1</f>
        <v>5.0249999999999995</v>
      </c>
    </row>
    <row r="1287" spans="1:5" x14ac:dyDescent="0.3">
      <c r="A1287" s="11">
        <v>41791</v>
      </c>
      <c r="B1287" s="12">
        <v>31.5</v>
      </c>
      <c r="C1287" s="12">
        <v>22425.160000000007</v>
      </c>
      <c r="D1287" s="13" t="s">
        <v>2</v>
      </c>
      <c r="E1287" s="6">
        <f>Tabella1[[#This Row],[Potenza Prodotta '[Kw']]]*$F$1</f>
        <v>4.7249999999999996</v>
      </c>
    </row>
    <row r="1288" spans="1:5" x14ac:dyDescent="0.3">
      <c r="A1288" s="11">
        <v>41792</v>
      </c>
      <c r="B1288" s="12">
        <v>21</v>
      </c>
      <c r="C1288" s="12">
        <v>22446.160000000007</v>
      </c>
      <c r="D1288" s="13" t="s">
        <v>5</v>
      </c>
      <c r="E1288" s="6">
        <f>Tabella1[[#This Row],[Potenza Prodotta '[Kw']]]*$F$1</f>
        <v>3.15</v>
      </c>
    </row>
    <row r="1289" spans="1:5" x14ac:dyDescent="0.3">
      <c r="A1289" s="11">
        <v>41793</v>
      </c>
      <c r="B1289" s="12">
        <v>10</v>
      </c>
      <c r="C1289" s="12">
        <v>22456.160000000007</v>
      </c>
      <c r="D1289" s="13" t="s">
        <v>5</v>
      </c>
      <c r="E1289" s="6">
        <f>Tabella1[[#This Row],[Potenza Prodotta '[Kw']]]*$F$1</f>
        <v>1.5</v>
      </c>
    </row>
    <row r="1290" spans="1:5" x14ac:dyDescent="0.3">
      <c r="A1290" s="11">
        <v>41794</v>
      </c>
      <c r="B1290" s="12">
        <v>22</v>
      </c>
      <c r="C1290" s="12">
        <v>22478.160000000007</v>
      </c>
      <c r="D1290" s="13" t="s">
        <v>5</v>
      </c>
      <c r="E1290" s="6">
        <f>Tabella1[[#This Row],[Potenza Prodotta '[Kw']]]*$F$1</f>
        <v>3.3</v>
      </c>
    </row>
    <row r="1291" spans="1:5" x14ac:dyDescent="0.3">
      <c r="A1291" s="11">
        <v>41795</v>
      </c>
      <c r="B1291" s="12">
        <v>29</v>
      </c>
      <c r="C1291" s="12">
        <v>22507.160000000007</v>
      </c>
      <c r="D1291" s="13" t="s">
        <v>2</v>
      </c>
      <c r="E1291" s="6">
        <f>Tabella1[[#This Row],[Potenza Prodotta '[Kw']]]*$F$1</f>
        <v>4.3499999999999996</v>
      </c>
    </row>
    <row r="1292" spans="1:5" x14ac:dyDescent="0.3">
      <c r="A1292" s="11">
        <v>41796</v>
      </c>
      <c r="B1292" s="12">
        <v>18</v>
      </c>
      <c r="C1292" s="12">
        <v>22525.160000000007</v>
      </c>
      <c r="D1292" s="13" t="s">
        <v>5</v>
      </c>
      <c r="E1292" s="6">
        <f>Tabella1[[#This Row],[Potenza Prodotta '[Kw']]]*$F$1</f>
        <v>2.6999999999999997</v>
      </c>
    </row>
    <row r="1293" spans="1:5" x14ac:dyDescent="0.3">
      <c r="A1293" s="11">
        <v>41797</v>
      </c>
      <c r="B1293" s="12">
        <v>31</v>
      </c>
      <c r="C1293" s="12">
        <v>22556.160000000007</v>
      </c>
      <c r="D1293" s="13" t="s">
        <v>2</v>
      </c>
      <c r="E1293" s="6">
        <f>Tabella1[[#This Row],[Potenza Prodotta '[Kw']]]*$F$1</f>
        <v>4.6499999999999995</v>
      </c>
    </row>
    <row r="1294" spans="1:5" x14ac:dyDescent="0.3">
      <c r="A1294" s="11">
        <v>41798</v>
      </c>
      <c r="B1294" s="12">
        <v>29</v>
      </c>
      <c r="C1294" s="12">
        <v>22585.160000000007</v>
      </c>
      <c r="D1294" s="13" t="s">
        <v>2</v>
      </c>
      <c r="E1294" s="6">
        <f>Tabella1[[#This Row],[Potenza Prodotta '[Kw']]]*$F$1</f>
        <v>4.3499999999999996</v>
      </c>
    </row>
    <row r="1295" spans="1:5" x14ac:dyDescent="0.3">
      <c r="A1295" s="11">
        <v>41799</v>
      </c>
      <c r="B1295" s="12">
        <v>31</v>
      </c>
      <c r="C1295" s="12">
        <v>22616.160000000007</v>
      </c>
      <c r="D1295" s="13" t="s">
        <v>2</v>
      </c>
      <c r="E1295" s="6">
        <f>Tabella1[[#This Row],[Potenza Prodotta '[Kw']]]*$F$1</f>
        <v>4.6499999999999995</v>
      </c>
    </row>
    <row r="1296" spans="1:5" x14ac:dyDescent="0.3">
      <c r="A1296" s="11">
        <v>41800</v>
      </c>
      <c r="B1296" s="12">
        <v>32</v>
      </c>
      <c r="C1296" s="12">
        <v>22648.160000000007</v>
      </c>
      <c r="D1296" s="13" t="s">
        <v>2</v>
      </c>
      <c r="E1296" s="6">
        <f>Tabella1[[#This Row],[Potenza Prodotta '[Kw']]]*$F$1</f>
        <v>4.8</v>
      </c>
    </row>
    <row r="1297" spans="1:5" x14ac:dyDescent="0.3">
      <c r="A1297" s="11">
        <v>41801</v>
      </c>
      <c r="B1297" s="12">
        <v>32</v>
      </c>
      <c r="C1297" s="12">
        <v>22680.160000000007</v>
      </c>
      <c r="D1297" s="13" t="s">
        <v>2</v>
      </c>
      <c r="E1297" s="6">
        <f>Tabella1[[#This Row],[Potenza Prodotta '[Kw']]]*$F$1</f>
        <v>4.8</v>
      </c>
    </row>
    <row r="1298" spans="1:5" x14ac:dyDescent="0.3">
      <c r="A1298" s="11">
        <v>41802</v>
      </c>
      <c r="B1298" s="12">
        <v>28</v>
      </c>
      <c r="C1298" s="12">
        <v>22708.160000000007</v>
      </c>
      <c r="D1298" s="13" t="s">
        <v>2</v>
      </c>
      <c r="E1298" s="6">
        <f>Tabella1[[#This Row],[Potenza Prodotta '[Kw']]]*$F$1</f>
        <v>4.2</v>
      </c>
    </row>
    <row r="1299" spans="1:5" x14ac:dyDescent="0.3">
      <c r="A1299" s="11">
        <v>41803</v>
      </c>
      <c r="B1299" s="12">
        <v>29</v>
      </c>
      <c r="C1299" s="12">
        <v>22737.160000000007</v>
      </c>
      <c r="D1299" s="13" t="s">
        <v>2</v>
      </c>
      <c r="E1299" s="6">
        <f>Tabella1[[#This Row],[Potenza Prodotta '[Kw']]]*$F$1</f>
        <v>4.3499999999999996</v>
      </c>
    </row>
    <row r="1300" spans="1:5" x14ac:dyDescent="0.3">
      <c r="A1300" s="11">
        <v>41804</v>
      </c>
      <c r="B1300" s="12">
        <v>19</v>
      </c>
      <c r="C1300" s="12">
        <v>22756.160000000007</v>
      </c>
      <c r="D1300" s="13" t="s">
        <v>5</v>
      </c>
      <c r="E1300" s="6">
        <f>Tabella1[[#This Row],[Potenza Prodotta '[Kw']]]*$F$1</f>
        <v>2.85</v>
      </c>
    </row>
    <row r="1301" spans="1:5" x14ac:dyDescent="0.3">
      <c r="A1301" s="11">
        <v>41805</v>
      </c>
      <c r="B1301" s="12">
        <v>10</v>
      </c>
      <c r="C1301" s="12">
        <v>22766.160000000007</v>
      </c>
      <c r="D1301" s="13" t="s">
        <v>5</v>
      </c>
      <c r="E1301" s="6">
        <f>Tabella1[[#This Row],[Potenza Prodotta '[Kw']]]*$F$1</f>
        <v>1.5</v>
      </c>
    </row>
    <row r="1302" spans="1:5" x14ac:dyDescent="0.3">
      <c r="A1302" s="11">
        <v>41806</v>
      </c>
      <c r="B1302" s="12">
        <v>30</v>
      </c>
      <c r="C1302" s="12">
        <v>22796.160000000007</v>
      </c>
      <c r="D1302" s="13" t="s">
        <v>2</v>
      </c>
      <c r="E1302" s="6">
        <f>Tabella1[[#This Row],[Potenza Prodotta '[Kw']]]*$F$1</f>
        <v>4.5</v>
      </c>
    </row>
    <row r="1303" spans="1:5" x14ac:dyDescent="0.3">
      <c r="A1303" s="11">
        <v>41807</v>
      </c>
      <c r="B1303" s="12">
        <v>19</v>
      </c>
      <c r="C1303" s="12">
        <v>22815.160000000007</v>
      </c>
      <c r="D1303" s="13" t="s">
        <v>5</v>
      </c>
      <c r="E1303" s="6">
        <f>Tabella1[[#This Row],[Potenza Prodotta '[Kw']]]*$F$1</f>
        <v>2.85</v>
      </c>
    </row>
    <row r="1304" spans="1:5" x14ac:dyDescent="0.3">
      <c r="A1304" s="11">
        <v>41808</v>
      </c>
      <c r="B1304" s="12">
        <v>30</v>
      </c>
      <c r="C1304" s="12">
        <v>22845.160000000007</v>
      </c>
      <c r="D1304" s="13" t="s">
        <v>2</v>
      </c>
      <c r="E1304" s="6">
        <f>Tabella1[[#This Row],[Potenza Prodotta '[Kw']]]*$F$1</f>
        <v>4.5</v>
      </c>
    </row>
    <row r="1305" spans="1:5" x14ac:dyDescent="0.3">
      <c r="A1305" s="11">
        <v>41809</v>
      </c>
      <c r="B1305" s="12">
        <v>29</v>
      </c>
      <c r="C1305" s="12">
        <v>22874.160000000007</v>
      </c>
      <c r="D1305" s="13" t="s">
        <v>2</v>
      </c>
      <c r="E1305" s="6">
        <f>Tabella1[[#This Row],[Potenza Prodotta '[Kw']]]*$F$1</f>
        <v>4.3499999999999996</v>
      </c>
    </row>
    <row r="1306" spans="1:5" x14ac:dyDescent="0.3">
      <c r="A1306" s="11">
        <v>41810</v>
      </c>
      <c r="B1306" s="12">
        <v>27</v>
      </c>
      <c r="C1306" s="12">
        <v>22901.160000000007</v>
      </c>
      <c r="D1306" s="13" t="s">
        <v>2</v>
      </c>
      <c r="E1306" s="6">
        <f>Tabella1[[#This Row],[Potenza Prodotta '[Kw']]]*$F$1</f>
        <v>4.05</v>
      </c>
    </row>
    <row r="1307" spans="1:5" x14ac:dyDescent="0.3">
      <c r="A1307" s="11">
        <v>41811</v>
      </c>
      <c r="B1307" s="12">
        <v>31</v>
      </c>
      <c r="C1307" s="12">
        <v>22932.160000000007</v>
      </c>
      <c r="D1307" s="13" t="s">
        <v>2</v>
      </c>
      <c r="E1307" s="6">
        <f>Tabella1[[#This Row],[Potenza Prodotta '[Kw']]]*$F$1</f>
        <v>4.6499999999999995</v>
      </c>
    </row>
    <row r="1308" spans="1:5" x14ac:dyDescent="0.3">
      <c r="A1308" s="11">
        <v>41812</v>
      </c>
      <c r="B1308" s="12">
        <v>26.06</v>
      </c>
      <c r="C1308" s="12">
        <v>22958.220000000008</v>
      </c>
      <c r="D1308" s="13" t="s">
        <v>2</v>
      </c>
      <c r="E1308" s="6">
        <f>Tabella1[[#This Row],[Potenza Prodotta '[Kw']]]*$F$1</f>
        <v>3.9089999999999998</v>
      </c>
    </row>
    <row r="1309" spans="1:5" x14ac:dyDescent="0.3">
      <c r="A1309" s="11">
        <v>41813</v>
      </c>
      <c r="B1309" s="12">
        <v>14.27</v>
      </c>
      <c r="C1309" s="12">
        <v>22972.490000000009</v>
      </c>
      <c r="D1309" s="13" t="s">
        <v>2</v>
      </c>
      <c r="E1309" s="6">
        <f>Tabella1[[#This Row],[Potenza Prodotta '[Kw']]]*$F$1</f>
        <v>2.1404999999999998</v>
      </c>
    </row>
    <row r="1310" spans="1:5" x14ac:dyDescent="0.3">
      <c r="A1310" s="11">
        <v>41814</v>
      </c>
      <c r="B1310" s="12">
        <v>24.61</v>
      </c>
      <c r="C1310" s="12">
        <v>22997.100000000009</v>
      </c>
      <c r="D1310" s="13" t="s">
        <v>2</v>
      </c>
      <c r="E1310" s="6">
        <f>Tabella1[[#This Row],[Potenza Prodotta '[Kw']]]*$F$1</f>
        <v>3.6914999999999996</v>
      </c>
    </row>
    <row r="1311" spans="1:5" x14ac:dyDescent="0.3">
      <c r="A1311" s="11">
        <v>41815</v>
      </c>
      <c r="B1311" s="12">
        <v>28.3</v>
      </c>
      <c r="C1311" s="12">
        <v>23025.400000000009</v>
      </c>
      <c r="D1311" s="13" t="s">
        <v>2</v>
      </c>
      <c r="E1311" s="6">
        <f>Tabella1[[#This Row],[Potenza Prodotta '[Kw']]]*$F$1</f>
        <v>4.2450000000000001</v>
      </c>
    </row>
    <row r="1312" spans="1:5" x14ac:dyDescent="0.3">
      <c r="A1312" s="11">
        <v>41816</v>
      </c>
      <c r="B1312" s="12">
        <v>10</v>
      </c>
      <c r="C1312" s="12">
        <v>23035.400000000009</v>
      </c>
      <c r="D1312" s="13" t="s">
        <v>5</v>
      </c>
      <c r="E1312" s="6">
        <f>Tabella1[[#This Row],[Potenza Prodotta '[Kw']]]*$F$1</f>
        <v>1.5</v>
      </c>
    </row>
    <row r="1313" spans="1:5" x14ac:dyDescent="0.3">
      <c r="A1313" s="11">
        <v>41817</v>
      </c>
      <c r="B1313" s="12">
        <v>21</v>
      </c>
      <c r="C1313" s="12">
        <v>23056.400000000009</v>
      </c>
      <c r="D1313" s="13" t="s">
        <v>5</v>
      </c>
      <c r="E1313" s="6">
        <f>Tabella1[[#This Row],[Potenza Prodotta '[Kw']]]*$F$1</f>
        <v>3.15</v>
      </c>
    </row>
    <row r="1314" spans="1:5" x14ac:dyDescent="0.3">
      <c r="A1314" s="11">
        <v>41818</v>
      </c>
      <c r="B1314" s="12">
        <v>19.45</v>
      </c>
      <c r="C1314" s="12">
        <v>23075.850000000009</v>
      </c>
      <c r="D1314" s="13" t="s">
        <v>5</v>
      </c>
      <c r="E1314" s="6">
        <f>Tabella1[[#This Row],[Potenza Prodotta '[Kw']]]*$F$1</f>
        <v>2.9175</v>
      </c>
    </row>
    <row r="1315" spans="1:5" x14ac:dyDescent="0.3">
      <c r="A1315" s="11">
        <v>41819</v>
      </c>
      <c r="B1315" s="12">
        <v>15</v>
      </c>
      <c r="C1315" s="12">
        <v>23090.850000000009</v>
      </c>
      <c r="D1315" s="13" t="s">
        <v>5</v>
      </c>
      <c r="E1315" s="6">
        <f>Tabella1[[#This Row],[Potenza Prodotta '[Kw']]]*$F$1</f>
        <v>2.25</v>
      </c>
    </row>
    <row r="1316" spans="1:5" x14ac:dyDescent="0.3">
      <c r="A1316" s="11">
        <v>41820</v>
      </c>
      <c r="B1316" s="12">
        <v>15</v>
      </c>
      <c r="C1316" s="12">
        <v>23105.850000000009</v>
      </c>
      <c r="D1316" s="13" t="s">
        <v>5</v>
      </c>
      <c r="E1316" s="6">
        <f>Tabella1[[#This Row],[Potenza Prodotta '[Kw']]]*$F$1</f>
        <v>2.25</v>
      </c>
    </row>
    <row r="1317" spans="1:5" x14ac:dyDescent="0.3">
      <c r="A1317" s="11">
        <v>41821</v>
      </c>
      <c r="B1317" s="12">
        <v>18</v>
      </c>
      <c r="C1317" s="12">
        <v>23123.850000000009</v>
      </c>
      <c r="D1317" s="13" t="s">
        <v>5</v>
      </c>
      <c r="E1317" s="6">
        <f>Tabella1[[#This Row],[Potenza Prodotta '[Kw']]]*$F$1</f>
        <v>2.6999999999999997</v>
      </c>
    </row>
    <row r="1318" spans="1:5" x14ac:dyDescent="0.3">
      <c r="A1318" s="11">
        <v>41822</v>
      </c>
      <c r="B1318" s="12">
        <v>19</v>
      </c>
      <c r="C1318" s="12">
        <v>23142.850000000009</v>
      </c>
      <c r="D1318" s="13" t="s">
        <v>5</v>
      </c>
      <c r="E1318" s="6">
        <f>Tabella1[[#This Row],[Potenza Prodotta '[Kw']]]*$F$1</f>
        <v>2.85</v>
      </c>
    </row>
    <row r="1319" spans="1:5" x14ac:dyDescent="0.3">
      <c r="A1319" s="11">
        <v>41823</v>
      </c>
      <c r="B1319" s="12">
        <v>29</v>
      </c>
      <c r="C1319" s="12">
        <v>23171.850000000009</v>
      </c>
      <c r="D1319" s="13" t="s">
        <v>2</v>
      </c>
      <c r="E1319" s="6">
        <f>Tabella1[[#This Row],[Potenza Prodotta '[Kw']]]*$F$1</f>
        <v>4.3499999999999996</v>
      </c>
    </row>
    <row r="1320" spans="1:5" x14ac:dyDescent="0.3">
      <c r="A1320" s="11">
        <v>41824</v>
      </c>
      <c r="B1320" s="12">
        <v>15</v>
      </c>
      <c r="C1320" s="12">
        <v>23186.850000000009</v>
      </c>
      <c r="D1320" s="13" t="s">
        <v>5</v>
      </c>
      <c r="E1320" s="6">
        <f>Tabella1[[#This Row],[Potenza Prodotta '[Kw']]]*$F$1</f>
        <v>2.25</v>
      </c>
    </row>
    <row r="1321" spans="1:5" x14ac:dyDescent="0.3">
      <c r="A1321" s="11">
        <v>41825</v>
      </c>
      <c r="B1321" s="12">
        <v>19</v>
      </c>
      <c r="C1321" s="12">
        <v>23205.850000000009</v>
      </c>
      <c r="D1321" s="13" t="s">
        <v>5</v>
      </c>
      <c r="E1321" s="6">
        <f>Tabella1[[#This Row],[Potenza Prodotta '[Kw']]]*$F$1</f>
        <v>2.85</v>
      </c>
    </row>
    <row r="1322" spans="1:5" x14ac:dyDescent="0.3">
      <c r="A1322" s="11">
        <v>41826</v>
      </c>
      <c r="B1322" s="12">
        <v>18</v>
      </c>
      <c r="C1322" s="12">
        <v>23223.850000000009</v>
      </c>
      <c r="D1322" s="13" t="s">
        <v>5</v>
      </c>
      <c r="E1322" s="6">
        <f>Tabella1[[#This Row],[Potenza Prodotta '[Kw']]]*$F$1</f>
        <v>2.6999999999999997</v>
      </c>
    </row>
    <row r="1323" spans="1:5" x14ac:dyDescent="0.3">
      <c r="A1323" s="11">
        <v>41827</v>
      </c>
      <c r="B1323" s="12">
        <v>11.7</v>
      </c>
      <c r="C1323" s="12">
        <v>23235.55000000001</v>
      </c>
      <c r="D1323" s="13" t="s">
        <v>5</v>
      </c>
      <c r="E1323" s="6">
        <f>Tabella1[[#This Row],[Potenza Prodotta '[Kw']]]*$F$1</f>
        <v>1.7549999999999999</v>
      </c>
    </row>
    <row r="1324" spans="1:5" x14ac:dyDescent="0.3">
      <c r="A1324" s="11">
        <v>41828</v>
      </c>
      <c r="B1324" s="12">
        <v>4</v>
      </c>
      <c r="C1324" s="12">
        <v>23239.55000000001</v>
      </c>
      <c r="D1324" s="13" t="s">
        <v>5</v>
      </c>
      <c r="E1324" s="6">
        <f>Tabella1[[#This Row],[Potenza Prodotta '[Kw']]]*$F$1</f>
        <v>0.6</v>
      </c>
    </row>
    <row r="1325" spans="1:5" x14ac:dyDescent="0.3">
      <c r="A1325" s="11">
        <v>41829</v>
      </c>
      <c r="B1325" s="12">
        <v>28.9</v>
      </c>
      <c r="C1325" s="12">
        <v>23268.450000000012</v>
      </c>
      <c r="D1325" s="13" t="s">
        <v>2</v>
      </c>
      <c r="E1325" s="6">
        <f>Tabella1[[#This Row],[Potenza Prodotta '[Kw']]]*$F$1</f>
        <v>4.335</v>
      </c>
    </row>
    <row r="1326" spans="1:5" x14ac:dyDescent="0.3">
      <c r="A1326" s="11">
        <v>41830</v>
      </c>
      <c r="B1326" s="12">
        <v>23.5</v>
      </c>
      <c r="C1326" s="12">
        <v>23291.950000000012</v>
      </c>
      <c r="D1326" s="13" t="s">
        <v>2</v>
      </c>
      <c r="E1326" s="6">
        <f>Tabella1[[#This Row],[Potenza Prodotta '[Kw']]]*$F$1</f>
        <v>3.5249999999999999</v>
      </c>
    </row>
    <row r="1327" spans="1:5" x14ac:dyDescent="0.3">
      <c r="A1327" s="11">
        <v>41831</v>
      </c>
      <c r="B1327" s="12">
        <v>28</v>
      </c>
      <c r="C1327" s="12">
        <v>23319.950000000012</v>
      </c>
      <c r="D1327" s="13" t="s">
        <v>2</v>
      </c>
      <c r="E1327" s="6">
        <f>Tabella1[[#This Row],[Potenza Prodotta '[Kw']]]*$F$1</f>
        <v>4.2</v>
      </c>
    </row>
    <row r="1328" spans="1:5" x14ac:dyDescent="0.3">
      <c r="A1328" s="11">
        <v>41832</v>
      </c>
      <c r="B1328" s="12">
        <v>19.36</v>
      </c>
      <c r="C1328" s="12">
        <v>23339.310000000012</v>
      </c>
      <c r="D1328" s="13" t="s">
        <v>5</v>
      </c>
      <c r="E1328" s="6">
        <f>Tabella1[[#This Row],[Potenza Prodotta '[Kw']]]*$F$1</f>
        <v>2.9039999999999999</v>
      </c>
    </row>
    <row r="1329" spans="1:5" x14ac:dyDescent="0.3">
      <c r="A1329" s="11">
        <v>41833</v>
      </c>
      <c r="B1329" s="12">
        <v>19.36</v>
      </c>
      <c r="C1329" s="12">
        <v>23358.670000000013</v>
      </c>
      <c r="D1329" s="13" t="s">
        <v>5</v>
      </c>
      <c r="E1329" s="6">
        <f>Tabella1[[#This Row],[Potenza Prodotta '[Kw']]]*$F$1</f>
        <v>2.9039999999999999</v>
      </c>
    </row>
    <row r="1330" spans="1:5" x14ac:dyDescent="0.3">
      <c r="A1330" s="11">
        <v>41834</v>
      </c>
      <c r="B1330" s="12">
        <v>25.84</v>
      </c>
      <c r="C1330" s="12">
        <v>23384.510000000013</v>
      </c>
      <c r="D1330" s="13" t="s">
        <v>2</v>
      </c>
      <c r="E1330" s="6">
        <f>Tabella1[[#This Row],[Potenza Prodotta '[Kw']]]*$F$1</f>
        <v>3.8759999999999999</v>
      </c>
    </row>
    <row r="1331" spans="1:5" x14ac:dyDescent="0.3">
      <c r="A1331" s="11">
        <v>41835</v>
      </c>
      <c r="B1331" s="12">
        <v>32.36</v>
      </c>
      <c r="C1331" s="12">
        <v>23416.870000000014</v>
      </c>
      <c r="D1331" s="13" t="s">
        <v>2</v>
      </c>
      <c r="E1331" s="6">
        <f>Tabella1[[#This Row],[Potenza Prodotta '[Kw']]]*$F$1</f>
        <v>4.8540000000000001</v>
      </c>
    </row>
    <row r="1332" spans="1:5" x14ac:dyDescent="0.3">
      <c r="A1332" s="11">
        <v>41836</v>
      </c>
      <c r="B1332" s="12">
        <v>30</v>
      </c>
      <c r="C1332" s="12">
        <v>23446.870000000014</v>
      </c>
      <c r="D1332" s="13" t="s">
        <v>2</v>
      </c>
      <c r="E1332" s="6">
        <f>Tabella1[[#This Row],[Potenza Prodotta '[Kw']]]*$F$1</f>
        <v>4.5</v>
      </c>
    </row>
    <row r="1333" spans="1:5" x14ac:dyDescent="0.3">
      <c r="A1333" s="11">
        <v>41837</v>
      </c>
      <c r="B1333" s="12">
        <v>31</v>
      </c>
      <c r="C1333" s="12">
        <v>23477.870000000014</v>
      </c>
      <c r="D1333" s="13" t="s">
        <v>2</v>
      </c>
      <c r="E1333" s="6">
        <f>Tabella1[[#This Row],[Potenza Prodotta '[Kw']]]*$F$1</f>
        <v>4.6499999999999995</v>
      </c>
    </row>
    <row r="1334" spans="1:5" x14ac:dyDescent="0.3">
      <c r="A1334" s="11">
        <v>41838</v>
      </c>
      <c r="B1334" s="12">
        <v>31.4</v>
      </c>
      <c r="C1334" s="12">
        <v>23509.270000000015</v>
      </c>
      <c r="D1334" s="13" t="s">
        <v>2</v>
      </c>
      <c r="E1334" s="6">
        <f>Tabella1[[#This Row],[Potenza Prodotta '[Kw']]]*$F$1</f>
        <v>4.71</v>
      </c>
    </row>
    <row r="1335" spans="1:5" x14ac:dyDescent="0.3">
      <c r="A1335" s="11">
        <v>41839</v>
      </c>
      <c r="B1335" s="12">
        <v>23</v>
      </c>
      <c r="C1335" s="12">
        <v>23532.270000000015</v>
      </c>
      <c r="D1335" s="13" t="s">
        <v>5</v>
      </c>
      <c r="E1335" s="6">
        <f>Tabella1[[#This Row],[Potenza Prodotta '[Kw']]]*$F$1</f>
        <v>3.4499999999999997</v>
      </c>
    </row>
    <row r="1336" spans="1:5" x14ac:dyDescent="0.3">
      <c r="A1336" s="11">
        <v>41840</v>
      </c>
      <c r="B1336" s="12">
        <v>15</v>
      </c>
      <c r="C1336" s="12">
        <v>23547.270000000015</v>
      </c>
      <c r="D1336" s="13" t="s">
        <v>5</v>
      </c>
      <c r="E1336" s="6">
        <f>Tabella1[[#This Row],[Potenza Prodotta '[Kw']]]*$F$1</f>
        <v>2.25</v>
      </c>
    </row>
    <row r="1337" spans="1:5" x14ac:dyDescent="0.3">
      <c r="A1337" s="11">
        <v>41841</v>
      </c>
      <c r="B1337" s="12">
        <v>15</v>
      </c>
      <c r="C1337" s="12">
        <v>23562.270000000015</v>
      </c>
      <c r="D1337" s="13" t="s">
        <v>5</v>
      </c>
      <c r="E1337" s="6">
        <f>Tabella1[[#This Row],[Potenza Prodotta '[Kw']]]*$F$1</f>
        <v>2.25</v>
      </c>
    </row>
    <row r="1338" spans="1:5" x14ac:dyDescent="0.3">
      <c r="A1338" s="11">
        <v>41842</v>
      </c>
      <c r="B1338" s="12">
        <v>17</v>
      </c>
      <c r="C1338" s="12">
        <v>23579.270000000015</v>
      </c>
      <c r="D1338" s="13" t="s">
        <v>5</v>
      </c>
      <c r="E1338" s="6">
        <f>Tabella1[[#This Row],[Potenza Prodotta '[Kw']]]*$F$1</f>
        <v>2.5499999999999998</v>
      </c>
    </row>
    <row r="1339" spans="1:5" x14ac:dyDescent="0.3">
      <c r="A1339" s="11">
        <v>41843</v>
      </c>
      <c r="B1339" s="12">
        <v>20</v>
      </c>
      <c r="C1339" s="12">
        <v>23599.270000000015</v>
      </c>
      <c r="D1339" s="13" t="s">
        <v>5</v>
      </c>
      <c r="E1339" s="6">
        <f>Tabella1[[#This Row],[Potenza Prodotta '[Kw']]]*$F$1</f>
        <v>3</v>
      </c>
    </row>
    <row r="1340" spans="1:5" x14ac:dyDescent="0.3">
      <c r="A1340" s="11">
        <v>41844</v>
      </c>
      <c r="B1340" s="12">
        <v>16</v>
      </c>
      <c r="C1340" s="12">
        <v>23615.270000000015</v>
      </c>
      <c r="D1340" s="13" t="s">
        <v>5</v>
      </c>
      <c r="E1340" s="6">
        <f>Tabella1[[#This Row],[Potenza Prodotta '[Kw']]]*$F$1</f>
        <v>2.4</v>
      </c>
    </row>
    <row r="1341" spans="1:5" x14ac:dyDescent="0.3">
      <c r="A1341" s="11">
        <v>41845</v>
      </c>
      <c r="B1341" s="12">
        <v>29</v>
      </c>
      <c r="C1341" s="12">
        <v>23644.270000000015</v>
      </c>
      <c r="D1341" s="13" t="s">
        <v>2</v>
      </c>
      <c r="E1341" s="6">
        <f>Tabella1[[#This Row],[Potenza Prodotta '[Kw']]]*$F$1</f>
        <v>4.3499999999999996</v>
      </c>
    </row>
    <row r="1342" spans="1:5" x14ac:dyDescent="0.3">
      <c r="A1342" s="11">
        <v>41846</v>
      </c>
      <c r="B1342" s="12">
        <v>13</v>
      </c>
      <c r="C1342" s="12">
        <v>23657.270000000015</v>
      </c>
      <c r="D1342" s="13" t="s">
        <v>5</v>
      </c>
      <c r="E1342" s="6">
        <f>Tabella1[[#This Row],[Potenza Prodotta '[Kw']]]*$F$1</f>
        <v>1.95</v>
      </c>
    </row>
    <row r="1343" spans="1:5" x14ac:dyDescent="0.3">
      <c r="A1343" s="11">
        <v>41847</v>
      </c>
      <c r="B1343" s="12">
        <v>22</v>
      </c>
      <c r="C1343" s="12">
        <v>23679.270000000015</v>
      </c>
      <c r="D1343" s="13" t="s">
        <v>2</v>
      </c>
      <c r="E1343" s="6">
        <f>Tabella1[[#This Row],[Potenza Prodotta '[Kw']]]*$F$1</f>
        <v>3.3</v>
      </c>
    </row>
    <row r="1344" spans="1:5" x14ac:dyDescent="0.3">
      <c r="A1344" s="11">
        <v>41848</v>
      </c>
      <c r="B1344" s="12">
        <v>8</v>
      </c>
      <c r="C1344" s="12">
        <v>23687.270000000015</v>
      </c>
      <c r="D1344" s="13" t="s">
        <v>5</v>
      </c>
      <c r="E1344" s="6">
        <f>Tabella1[[#This Row],[Potenza Prodotta '[Kw']]]*$F$1</f>
        <v>1.2</v>
      </c>
    </row>
    <row r="1345" spans="1:5" x14ac:dyDescent="0.3">
      <c r="A1345" s="11">
        <v>41849</v>
      </c>
      <c r="B1345" s="12">
        <v>4.49</v>
      </c>
      <c r="C1345" s="12">
        <v>23691.760000000017</v>
      </c>
      <c r="D1345" s="13" t="s">
        <v>5</v>
      </c>
      <c r="E1345" s="6">
        <f>Tabella1[[#This Row],[Potenza Prodotta '[Kw']]]*$F$1</f>
        <v>0.67349999999999999</v>
      </c>
    </row>
    <row r="1346" spans="1:5" x14ac:dyDescent="0.3">
      <c r="A1346" s="11">
        <v>41850</v>
      </c>
      <c r="B1346" s="12">
        <v>17.18</v>
      </c>
      <c r="C1346" s="12">
        <v>23708.940000000017</v>
      </c>
      <c r="D1346" s="13" t="s">
        <v>5</v>
      </c>
      <c r="E1346" s="6">
        <f>Tabella1[[#This Row],[Potenza Prodotta '[Kw']]]*$F$1</f>
        <v>2.577</v>
      </c>
    </row>
    <row r="1347" spans="1:5" x14ac:dyDescent="0.3">
      <c r="A1347" s="11">
        <v>41851</v>
      </c>
      <c r="B1347" s="12">
        <v>31.2</v>
      </c>
      <c r="C1347" s="12">
        <v>23740.140000000018</v>
      </c>
      <c r="D1347" s="13" t="s">
        <v>2</v>
      </c>
      <c r="E1347" s="6">
        <f>Tabella1[[#This Row],[Potenza Prodotta '[Kw']]]*$F$1</f>
        <v>4.68</v>
      </c>
    </row>
    <row r="1348" spans="1:5" x14ac:dyDescent="0.3">
      <c r="A1348" s="11">
        <v>41852</v>
      </c>
      <c r="B1348" s="12">
        <v>14.25</v>
      </c>
      <c r="C1348" s="12">
        <v>23754.390000000018</v>
      </c>
      <c r="D1348" s="13" t="s">
        <v>5</v>
      </c>
      <c r="E1348" s="6">
        <f>Tabella1[[#This Row],[Potenza Prodotta '[Kw']]]*$F$1</f>
        <v>2.1374999999999997</v>
      </c>
    </row>
    <row r="1349" spans="1:5" x14ac:dyDescent="0.3">
      <c r="A1349" s="11">
        <v>41853</v>
      </c>
      <c r="B1349" s="12">
        <v>4</v>
      </c>
      <c r="C1349" s="12">
        <v>23758.390000000018</v>
      </c>
      <c r="D1349" s="13" t="s">
        <v>5</v>
      </c>
      <c r="E1349" s="6">
        <f>Tabella1[[#This Row],[Potenza Prodotta '[Kw']]]*$F$1</f>
        <v>0.6</v>
      </c>
    </row>
    <row r="1350" spans="1:5" x14ac:dyDescent="0.3">
      <c r="A1350" s="11">
        <v>41854</v>
      </c>
      <c r="B1350" s="12">
        <v>11.37</v>
      </c>
      <c r="C1350" s="12">
        <v>23769.760000000017</v>
      </c>
      <c r="D1350" s="13" t="s">
        <v>5</v>
      </c>
      <c r="E1350" s="6">
        <f>Tabella1[[#This Row],[Potenza Prodotta '[Kw']]]*$F$1</f>
        <v>1.7054999999999998</v>
      </c>
    </row>
    <row r="1351" spans="1:5" x14ac:dyDescent="0.3">
      <c r="A1351" s="11">
        <v>41855</v>
      </c>
      <c r="B1351" s="12">
        <v>27</v>
      </c>
      <c r="C1351" s="12">
        <v>23796.760000000017</v>
      </c>
      <c r="D1351" s="13" t="s">
        <v>2</v>
      </c>
      <c r="E1351" s="6">
        <f>Tabella1[[#This Row],[Potenza Prodotta '[Kw']]]*$F$1</f>
        <v>4.05</v>
      </c>
    </row>
    <row r="1352" spans="1:5" x14ac:dyDescent="0.3">
      <c r="A1352" s="11">
        <v>41856</v>
      </c>
      <c r="B1352" s="12">
        <v>25</v>
      </c>
      <c r="C1352" s="12">
        <v>23821.760000000017</v>
      </c>
      <c r="D1352" s="13" t="s">
        <v>5</v>
      </c>
      <c r="E1352" s="6">
        <f>Tabella1[[#This Row],[Potenza Prodotta '[Kw']]]*$F$1</f>
        <v>3.75</v>
      </c>
    </row>
    <row r="1353" spans="1:5" x14ac:dyDescent="0.3">
      <c r="A1353" s="11">
        <v>41857</v>
      </c>
      <c r="B1353" s="12">
        <v>22</v>
      </c>
      <c r="C1353" s="12">
        <v>23843.760000000017</v>
      </c>
      <c r="D1353" s="13" t="s">
        <v>5</v>
      </c>
      <c r="E1353" s="6">
        <f>Tabella1[[#This Row],[Potenza Prodotta '[Kw']]]*$F$1</f>
        <v>3.3</v>
      </c>
    </row>
    <row r="1354" spans="1:5" x14ac:dyDescent="0.3">
      <c r="A1354" s="11">
        <v>41858</v>
      </c>
      <c r="B1354" s="12">
        <v>31</v>
      </c>
      <c r="C1354" s="12">
        <v>23874.760000000017</v>
      </c>
      <c r="D1354" s="13" t="s">
        <v>2</v>
      </c>
      <c r="E1354" s="6">
        <f>Tabella1[[#This Row],[Potenza Prodotta '[Kw']]]*$F$1</f>
        <v>4.6499999999999995</v>
      </c>
    </row>
    <row r="1355" spans="1:5" x14ac:dyDescent="0.3">
      <c r="A1355" s="11">
        <v>41859</v>
      </c>
      <c r="B1355" s="12">
        <v>15</v>
      </c>
      <c r="C1355" s="12">
        <v>23889.760000000017</v>
      </c>
      <c r="D1355" s="13" t="s">
        <v>5</v>
      </c>
      <c r="E1355" s="6">
        <f>Tabella1[[#This Row],[Potenza Prodotta '[Kw']]]*$F$1</f>
        <v>2.25</v>
      </c>
    </row>
    <row r="1356" spans="1:5" x14ac:dyDescent="0.3">
      <c r="A1356" s="11">
        <v>41860</v>
      </c>
      <c r="B1356" s="12">
        <v>12</v>
      </c>
      <c r="C1356" s="12">
        <v>23901.760000000017</v>
      </c>
      <c r="D1356" s="13" t="s">
        <v>5</v>
      </c>
      <c r="E1356" s="6">
        <f>Tabella1[[#This Row],[Potenza Prodotta '[Kw']]]*$F$1</f>
        <v>1.7999999999999998</v>
      </c>
    </row>
    <row r="1357" spans="1:5" x14ac:dyDescent="0.3">
      <c r="A1357" s="11">
        <v>41861</v>
      </c>
      <c r="B1357" s="12">
        <v>23</v>
      </c>
      <c r="C1357" s="12">
        <v>23924.760000000017</v>
      </c>
      <c r="D1357" s="13" t="s">
        <v>5</v>
      </c>
      <c r="E1357" s="6">
        <f>Tabella1[[#This Row],[Potenza Prodotta '[Kw']]]*$F$1</f>
        <v>3.4499999999999997</v>
      </c>
    </row>
    <row r="1358" spans="1:5" x14ac:dyDescent="0.3">
      <c r="A1358" s="11">
        <v>41862</v>
      </c>
      <c r="B1358" s="12">
        <v>16</v>
      </c>
      <c r="C1358" s="12">
        <v>23940.760000000017</v>
      </c>
      <c r="D1358" s="13" t="s">
        <v>5</v>
      </c>
      <c r="E1358" s="6">
        <f>Tabella1[[#This Row],[Potenza Prodotta '[Kw']]]*$F$1</f>
        <v>2.4</v>
      </c>
    </row>
    <row r="1359" spans="1:5" x14ac:dyDescent="0.3">
      <c r="A1359" s="11">
        <v>41863</v>
      </c>
      <c r="B1359" s="12">
        <v>21.5</v>
      </c>
      <c r="C1359" s="12">
        <v>23962.260000000017</v>
      </c>
      <c r="D1359" s="13" t="s">
        <v>5</v>
      </c>
      <c r="E1359" s="6">
        <f>Tabella1[[#This Row],[Potenza Prodotta '[Kw']]]*$F$1</f>
        <v>3.2250000000000001</v>
      </c>
    </row>
    <row r="1360" spans="1:5" x14ac:dyDescent="0.3">
      <c r="A1360" s="11">
        <v>41864</v>
      </c>
      <c r="B1360" s="12">
        <v>5</v>
      </c>
      <c r="C1360" s="12">
        <v>23967.260000000017</v>
      </c>
      <c r="D1360" s="13" t="s">
        <v>5</v>
      </c>
      <c r="E1360" s="6">
        <f>Tabella1[[#This Row],[Potenza Prodotta '[Kw']]]*$F$1</f>
        <v>0.75</v>
      </c>
    </row>
    <row r="1361" spans="1:5" x14ac:dyDescent="0.3">
      <c r="A1361" s="11">
        <v>41865</v>
      </c>
      <c r="B1361" s="12">
        <v>31.35</v>
      </c>
      <c r="C1361" s="12">
        <v>23998.610000000015</v>
      </c>
      <c r="D1361" s="13" t="s">
        <v>2</v>
      </c>
      <c r="E1361" s="6">
        <f>Tabella1[[#This Row],[Potenza Prodotta '[Kw']]]*$F$1</f>
        <v>4.7024999999999997</v>
      </c>
    </row>
    <row r="1362" spans="1:5" x14ac:dyDescent="0.3">
      <c r="A1362" s="11">
        <v>41866</v>
      </c>
      <c r="B1362" s="12">
        <v>30</v>
      </c>
      <c r="C1362" s="12">
        <v>24028.610000000015</v>
      </c>
      <c r="D1362" s="13" t="s">
        <v>2</v>
      </c>
      <c r="E1362" s="6">
        <f>Tabella1[[#This Row],[Potenza Prodotta '[Kw']]]*$F$1</f>
        <v>4.5</v>
      </c>
    </row>
    <row r="1363" spans="1:5" x14ac:dyDescent="0.3">
      <c r="A1363" s="11">
        <v>41867</v>
      </c>
      <c r="B1363" s="12">
        <v>28</v>
      </c>
      <c r="C1363" s="12">
        <v>24056.610000000015</v>
      </c>
      <c r="D1363" s="13" t="s">
        <v>2</v>
      </c>
      <c r="E1363" s="6">
        <f>Tabella1[[#This Row],[Potenza Prodotta '[Kw']]]*$F$1</f>
        <v>4.2</v>
      </c>
    </row>
    <row r="1364" spans="1:5" x14ac:dyDescent="0.3">
      <c r="A1364" s="11">
        <v>41868</v>
      </c>
      <c r="B1364" s="12">
        <v>29</v>
      </c>
      <c r="C1364" s="12">
        <v>24085.610000000015</v>
      </c>
      <c r="D1364" s="13" t="s">
        <v>2</v>
      </c>
      <c r="E1364" s="6">
        <f>Tabella1[[#This Row],[Potenza Prodotta '[Kw']]]*$F$1</f>
        <v>4.3499999999999996</v>
      </c>
    </row>
    <row r="1365" spans="1:5" x14ac:dyDescent="0.3">
      <c r="A1365" s="11">
        <v>41869</v>
      </c>
      <c r="B1365" s="12">
        <v>21</v>
      </c>
      <c r="C1365" s="12">
        <v>24106.610000000015</v>
      </c>
      <c r="D1365" s="13" t="s">
        <v>5</v>
      </c>
      <c r="E1365" s="6">
        <f>Tabella1[[#This Row],[Potenza Prodotta '[Kw']]]*$F$1</f>
        <v>3.15</v>
      </c>
    </row>
    <row r="1366" spans="1:5" x14ac:dyDescent="0.3">
      <c r="A1366" s="11">
        <v>41870</v>
      </c>
      <c r="B1366" s="12">
        <v>19</v>
      </c>
      <c r="C1366" s="12">
        <v>24125.610000000015</v>
      </c>
      <c r="D1366" s="13" t="s">
        <v>5</v>
      </c>
      <c r="E1366" s="6">
        <f>Tabella1[[#This Row],[Potenza Prodotta '[Kw']]]*$F$1</f>
        <v>2.85</v>
      </c>
    </row>
    <row r="1367" spans="1:5" x14ac:dyDescent="0.3">
      <c r="A1367" s="11">
        <v>41871</v>
      </c>
      <c r="B1367" s="12">
        <v>15.18</v>
      </c>
      <c r="C1367" s="12">
        <v>24140.790000000015</v>
      </c>
      <c r="D1367" s="13" t="s">
        <v>5</v>
      </c>
      <c r="E1367" s="6">
        <f>Tabella1[[#This Row],[Potenza Prodotta '[Kw']]]*$F$1</f>
        <v>2.2769999999999997</v>
      </c>
    </row>
    <row r="1368" spans="1:5" x14ac:dyDescent="0.3">
      <c r="A1368" s="11">
        <v>41872</v>
      </c>
      <c r="B1368" s="12">
        <v>31</v>
      </c>
      <c r="C1368" s="12">
        <v>24171.790000000015</v>
      </c>
      <c r="D1368" s="13" t="s">
        <v>2</v>
      </c>
      <c r="E1368" s="6">
        <f>Tabella1[[#This Row],[Potenza Prodotta '[Kw']]]*$F$1</f>
        <v>4.6499999999999995</v>
      </c>
    </row>
    <row r="1369" spans="1:5" x14ac:dyDescent="0.3">
      <c r="A1369" s="11">
        <v>41873</v>
      </c>
      <c r="B1369" s="12">
        <v>20</v>
      </c>
      <c r="C1369" s="12">
        <v>24191.790000000015</v>
      </c>
      <c r="D1369" s="13" t="s">
        <v>5</v>
      </c>
      <c r="E1369" s="6">
        <f>Tabella1[[#This Row],[Potenza Prodotta '[Kw']]]*$F$1</f>
        <v>3</v>
      </c>
    </row>
    <row r="1370" spans="1:5" x14ac:dyDescent="0.3">
      <c r="A1370" s="11">
        <v>41874</v>
      </c>
      <c r="B1370" s="12">
        <v>26.71</v>
      </c>
      <c r="C1370" s="12">
        <v>24218.500000000015</v>
      </c>
      <c r="D1370" s="13" t="s">
        <v>2</v>
      </c>
      <c r="E1370" s="6">
        <f>Tabella1[[#This Row],[Potenza Prodotta '[Kw']]]*$F$1</f>
        <v>4.0065</v>
      </c>
    </row>
    <row r="1371" spans="1:5" x14ac:dyDescent="0.3">
      <c r="A1371" s="11">
        <v>41875</v>
      </c>
      <c r="B1371" s="12">
        <v>31.13</v>
      </c>
      <c r="C1371" s="12">
        <v>24249.630000000016</v>
      </c>
      <c r="D1371" s="13" t="s">
        <v>2</v>
      </c>
      <c r="E1371" s="6">
        <f>Tabella1[[#This Row],[Potenza Prodotta '[Kw']]]*$F$1</f>
        <v>4.6694999999999993</v>
      </c>
    </row>
    <row r="1372" spans="1:5" x14ac:dyDescent="0.3">
      <c r="A1372" s="11">
        <v>41876</v>
      </c>
      <c r="B1372" s="12">
        <v>12</v>
      </c>
      <c r="C1372" s="12">
        <v>24261.630000000016</v>
      </c>
      <c r="D1372" s="13" t="s">
        <v>5</v>
      </c>
      <c r="E1372" s="6">
        <f>Tabella1[[#This Row],[Potenza Prodotta '[Kw']]]*$F$1</f>
        <v>1.7999999999999998</v>
      </c>
    </row>
    <row r="1373" spans="1:5" x14ac:dyDescent="0.3">
      <c r="A1373" s="11">
        <v>41877</v>
      </c>
      <c r="B1373" s="12">
        <v>18</v>
      </c>
      <c r="C1373" s="12">
        <v>24279.630000000016</v>
      </c>
      <c r="D1373" s="13" t="s">
        <v>5</v>
      </c>
      <c r="E1373" s="6">
        <f>Tabella1[[#This Row],[Potenza Prodotta '[Kw']]]*$F$1</f>
        <v>2.6999999999999997</v>
      </c>
    </row>
    <row r="1374" spans="1:5" x14ac:dyDescent="0.3">
      <c r="A1374" s="11">
        <v>41878</v>
      </c>
      <c r="B1374" s="12">
        <v>22</v>
      </c>
      <c r="C1374" s="12">
        <v>24301.630000000016</v>
      </c>
      <c r="D1374" s="13" t="s">
        <v>5</v>
      </c>
      <c r="E1374" s="6">
        <f>Tabella1[[#This Row],[Potenza Prodotta '[Kw']]]*$F$1</f>
        <v>3.3</v>
      </c>
    </row>
    <row r="1375" spans="1:5" x14ac:dyDescent="0.3">
      <c r="A1375" s="11">
        <v>41879</v>
      </c>
      <c r="B1375" s="12">
        <v>23</v>
      </c>
      <c r="C1375" s="12">
        <v>24324.630000000016</v>
      </c>
      <c r="D1375" s="13" t="s">
        <v>5</v>
      </c>
      <c r="E1375" s="6">
        <f>Tabella1[[#This Row],[Potenza Prodotta '[Kw']]]*$F$1</f>
        <v>3.4499999999999997</v>
      </c>
    </row>
    <row r="1376" spans="1:5" x14ac:dyDescent="0.3">
      <c r="A1376" s="11">
        <v>41880</v>
      </c>
      <c r="B1376" s="12">
        <v>23.88</v>
      </c>
      <c r="C1376" s="12">
        <v>24348.510000000017</v>
      </c>
      <c r="D1376" s="13" t="s">
        <v>5</v>
      </c>
      <c r="E1376" s="6">
        <f>Tabella1[[#This Row],[Potenza Prodotta '[Kw']]]*$F$1</f>
        <v>3.5819999999999999</v>
      </c>
    </row>
    <row r="1377" spans="1:5" x14ac:dyDescent="0.3">
      <c r="A1377" s="11">
        <v>41881</v>
      </c>
      <c r="B1377" s="12">
        <v>25.61</v>
      </c>
      <c r="C1377" s="12">
        <v>24374.120000000017</v>
      </c>
      <c r="D1377" s="13" t="s">
        <v>2</v>
      </c>
      <c r="E1377" s="6">
        <f>Tabella1[[#This Row],[Potenza Prodotta '[Kw']]]*$F$1</f>
        <v>3.8414999999999999</v>
      </c>
    </row>
    <row r="1378" spans="1:5" x14ac:dyDescent="0.3">
      <c r="A1378" s="11">
        <v>41882</v>
      </c>
      <c r="B1378" s="12">
        <v>17</v>
      </c>
      <c r="C1378" s="12">
        <v>24391.120000000017</v>
      </c>
      <c r="D1378" s="13" t="s">
        <v>5</v>
      </c>
      <c r="E1378" s="6">
        <f>Tabella1[[#This Row],[Potenza Prodotta '[Kw']]]*$F$1</f>
        <v>2.5499999999999998</v>
      </c>
    </row>
    <row r="1379" spans="1:5" x14ac:dyDescent="0.3">
      <c r="A1379" s="11">
        <v>41883</v>
      </c>
      <c r="B1379" s="12">
        <v>29.95</v>
      </c>
      <c r="C1379" s="12">
        <v>24421.070000000018</v>
      </c>
      <c r="D1379" s="13" t="s">
        <v>2</v>
      </c>
      <c r="E1379" s="6">
        <f>Tabella1[[#This Row],[Potenza Prodotta '[Kw']]]*$F$1</f>
        <v>4.4924999999999997</v>
      </c>
    </row>
    <row r="1380" spans="1:5" x14ac:dyDescent="0.3">
      <c r="A1380" s="11">
        <v>41884</v>
      </c>
      <c r="B1380" s="12">
        <v>29.7</v>
      </c>
      <c r="C1380" s="12">
        <v>24450.770000000019</v>
      </c>
      <c r="D1380" s="13" t="s">
        <v>2</v>
      </c>
      <c r="E1380" s="6">
        <f>Tabella1[[#This Row],[Potenza Prodotta '[Kw']]]*$F$1</f>
        <v>4.4550000000000001</v>
      </c>
    </row>
    <row r="1381" spans="1:5" x14ac:dyDescent="0.3">
      <c r="A1381" s="11">
        <v>41885</v>
      </c>
      <c r="B1381" s="12">
        <v>12</v>
      </c>
      <c r="C1381" s="12">
        <v>24462.770000000019</v>
      </c>
      <c r="D1381" s="13" t="s">
        <v>5</v>
      </c>
      <c r="E1381" s="6">
        <f>Tabella1[[#This Row],[Potenza Prodotta '[Kw']]]*$F$1</f>
        <v>1.7999999999999998</v>
      </c>
    </row>
    <row r="1382" spans="1:5" x14ac:dyDescent="0.3">
      <c r="A1382" s="11">
        <v>41886</v>
      </c>
      <c r="B1382" s="12">
        <v>15</v>
      </c>
      <c r="C1382" s="12">
        <v>24477.770000000019</v>
      </c>
      <c r="D1382" s="13" t="s">
        <v>5</v>
      </c>
      <c r="E1382" s="6">
        <f>Tabella1[[#This Row],[Potenza Prodotta '[Kw']]]*$F$1</f>
        <v>2.25</v>
      </c>
    </row>
    <row r="1383" spans="1:5" x14ac:dyDescent="0.3">
      <c r="A1383" s="11">
        <v>41887</v>
      </c>
      <c r="B1383" s="12">
        <v>16</v>
      </c>
      <c r="C1383" s="12">
        <v>24493.770000000019</v>
      </c>
      <c r="D1383" s="13" t="s">
        <v>5</v>
      </c>
      <c r="E1383" s="6">
        <f>Tabella1[[#This Row],[Potenza Prodotta '[Kw']]]*$F$1</f>
        <v>2.4</v>
      </c>
    </row>
    <row r="1384" spans="1:5" x14ac:dyDescent="0.3">
      <c r="A1384" s="11">
        <v>41888</v>
      </c>
      <c r="B1384" s="12">
        <v>29</v>
      </c>
      <c r="C1384" s="12">
        <v>24522.770000000019</v>
      </c>
      <c r="D1384" s="13" t="s">
        <v>2</v>
      </c>
      <c r="E1384" s="6">
        <f>Tabella1[[#This Row],[Potenza Prodotta '[Kw']]]*$F$1</f>
        <v>4.3499999999999996</v>
      </c>
    </row>
    <row r="1385" spans="1:5" x14ac:dyDescent="0.3">
      <c r="A1385" s="11">
        <v>41889</v>
      </c>
      <c r="B1385" s="12">
        <v>19</v>
      </c>
      <c r="C1385" s="12">
        <v>24541.770000000019</v>
      </c>
      <c r="D1385" s="13" t="s">
        <v>2</v>
      </c>
      <c r="E1385" s="6">
        <f>Tabella1[[#This Row],[Potenza Prodotta '[Kw']]]*$F$1</f>
        <v>2.85</v>
      </c>
    </row>
    <row r="1386" spans="1:5" x14ac:dyDescent="0.3">
      <c r="A1386" s="11">
        <v>41890</v>
      </c>
      <c r="B1386" s="12">
        <v>27.5</v>
      </c>
      <c r="C1386" s="12">
        <v>24569.270000000019</v>
      </c>
      <c r="D1386" s="13" t="s">
        <v>2</v>
      </c>
      <c r="E1386" s="6">
        <f>Tabella1[[#This Row],[Potenza Prodotta '[Kw']]]*$F$1</f>
        <v>4.125</v>
      </c>
    </row>
    <row r="1387" spans="1:5" x14ac:dyDescent="0.3">
      <c r="A1387" s="11">
        <v>41891</v>
      </c>
      <c r="B1387" s="12">
        <v>20</v>
      </c>
      <c r="C1387" s="12">
        <v>24589.270000000019</v>
      </c>
      <c r="D1387" s="13" t="s">
        <v>5</v>
      </c>
      <c r="E1387" s="6">
        <f>Tabella1[[#This Row],[Potenza Prodotta '[Kw']]]*$F$1</f>
        <v>3</v>
      </c>
    </row>
    <row r="1388" spans="1:5" x14ac:dyDescent="0.3">
      <c r="A1388" s="11">
        <v>41892</v>
      </c>
      <c r="B1388" s="12">
        <v>20</v>
      </c>
      <c r="C1388" s="12">
        <v>24609.270000000019</v>
      </c>
      <c r="D1388" s="13" t="s">
        <v>2</v>
      </c>
      <c r="E1388" s="6">
        <f>Tabella1[[#This Row],[Potenza Prodotta '[Kw']]]*$F$1</f>
        <v>3</v>
      </c>
    </row>
    <row r="1389" spans="1:5" x14ac:dyDescent="0.3">
      <c r="A1389" s="11">
        <v>41893</v>
      </c>
      <c r="B1389" s="12">
        <v>26</v>
      </c>
      <c r="C1389" s="12">
        <v>24635.270000000019</v>
      </c>
      <c r="D1389" s="13" t="s">
        <v>2</v>
      </c>
      <c r="E1389" s="6">
        <f>Tabella1[[#This Row],[Potenza Prodotta '[Kw']]]*$F$1</f>
        <v>3.9</v>
      </c>
    </row>
    <row r="1390" spans="1:5" x14ac:dyDescent="0.3">
      <c r="A1390" s="11">
        <v>41894</v>
      </c>
      <c r="B1390" s="12">
        <v>25</v>
      </c>
      <c r="C1390" s="12">
        <v>24660.270000000019</v>
      </c>
      <c r="D1390" s="13" t="s">
        <v>2</v>
      </c>
      <c r="E1390" s="6">
        <f>Tabella1[[#This Row],[Potenza Prodotta '[Kw']]]*$F$1</f>
        <v>3.75</v>
      </c>
    </row>
    <row r="1391" spans="1:5" x14ac:dyDescent="0.3">
      <c r="A1391" s="11">
        <v>41895</v>
      </c>
      <c r="B1391" s="12">
        <v>27.69</v>
      </c>
      <c r="C1391" s="12">
        <v>24687.960000000017</v>
      </c>
      <c r="D1391" s="13" t="s">
        <v>2</v>
      </c>
      <c r="E1391" s="6">
        <f>Tabella1[[#This Row],[Potenza Prodotta '[Kw']]]*$F$1</f>
        <v>4.1535000000000002</v>
      </c>
    </row>
    <row r="1392" spans="1:5" x14ac:dyDescent="0.3">
      <c r="A1392" s="11">
        <v>41896</v>
      </c>
      <c r="B1392" s="12">
        <v>26.6</v>
      </c>
      <c r="C1392" s="12">
        <v>24714.560000000016</v>
      </c>
      <c r="D1392" s="13" t="s">
        <v>2</v>
      </c>
      <c r="E1392" s="6">
        <f>Tabella1[[#This Row],[Potenza Prodotta '[Kw']]]*$F$1</f>
        <v>3.99</v>
      </c>
    </row>
    <row r="1393" spans="1:5" x14ac:dyDescent="0.3">
      <c r="A1393" s="11">
        <v>41897</v>
      </c>
      <c r="B1393" s="12">
        <v>18</v>
      </c>
      <c r="C1393" s="12">
        <v>24732.560000000016</v>
      </c>
      <c r="D1393" s="13" t="s">
        <v>5</v>
      </c>
      <c r="E1393" s="6">
        <f>Tabella1[[#This Row],[Potenza Prodotta '[Kw']]]*$F$1</f>
        <v>2.6999999999999997</v>
      </c>
    </row>
    <row r="1394" spans="1:5" x14ac:dyDescent="0.3">
      <c r="A1394" s="11">
        <v>41898</v>
      </c>
      <c r="B1394" s="12">
        <v>12</v>
      </c>
      <c r="C1394" s="12">
        <v>24744.560000000016</v>
      </c>
      <c r="D1394" s="13" t="s">
        <v>5</v>
      </c>
      <c r="E1394" s="6">
        <f>Tabella1[[#This Row],[Potenza Prodotta '[Kw']]]*$F$1</f>
        <v>1.7999999999999998</v>
      </c>
    </row>
    <row r="1395" spans="1:5" x14ac:dyDescent="0.3">
      <c r="A1395" s="11">
        <v>41899</v>
      </c>
      <c r="B1395" s="12">
        <v>3.5</v>
      </c>
      <c r="C1395" s="12">
        <v>24748.060000000016</v>
      </c>
      <c r="D1395" s="13" t="s">
        <v>5</v>
      </c>
      <c r="E1395" s="6">
        <f>Tabella1[[#This Row],[Potenza Prodotta '[Kw']]]*$F$1</f>
        <v>0.52500000000000002</v>
      </c>
    </row>
    <row r="1396" spans="1:5" x14ac:dyDescent="0.3">
      <c r="A1396" s="11">
        <v>41900</v>
      </c>
      <c r="B1396" s="12">
        <v>2</v>
      </c>
      <c r="C1396" s="12">
        <v>24750.060000000016</v>
      </c>
      <c r="D1396" s="13" t="s">
        <v>5</v>
      </c>
      <c r="E1396" s="6">
        <f>Tabella1[[#This Row],[Potenza Prodotta '[Kw']]]*$F$1</f>
        <v>0.3</v>
      </c>
    </row>
    <row r="1397" spans="1:5" x14ac:dyDescent="0.3">
      <c r="A1397" s="11">
        <v>41901</v>
      </c>
      <c r="B1397" s="12">
        <v>3</v>
      </c>
      <c r="C1397" s="12">
        <v>24753.060000000016</v>
      </c>
      <c r="D1397" s="13" t="s">
        <v>5</v>
      </c>
      <c r="E1397" s="6">
        <f>Tabella1[[#This Row],[Potenza Prodotta '[Kw']]]*$F$1</f>
        <v>0.44999999999999996</v>
      </c>
    </row>
    <row r="1398" spans="1:5" x14ac:dyDescent="0.3">
      <c r="A1398" s="11">
        <v>41902</v>
      </c>
      <c r="B1398" s="12">
        <v>24</v>
      </c>
      <c r="C1398" s="12">
        <v>24777.060000000016</v>
      </c>
      <c r="D1398" s="13" t="s">
        <v>2</v>
      </c>
      <c r="E1398" s="6">
        <f>Tabella1[[#This Row],[Potenza Prodotta '[Kw']]]*$F$1</f>
        <v>3.5999999999999996</v>
      </c>
    </row>
    <row r="1399" spans="1:5" x14ac:dyDescent="0.3">
      <c r="A1399" s="11">
        <v>41903</v>
      </c>
      <c r="B1399" s="12">
        <v>19</v>
      </c>
      <c r="C1399" s="12">
        <v>24796.060000000016</v>
      </c>
      <c r="D1399" s="13" t="s">
        <v>2</v>
      </c>
      <c r="E1399" s="6">
        <f>Tabella1[[#This Row],[Potenza Prodotta '[Kw']]]*$F$1</f>
        <v>2.85</v>
      </c>
    </row>
    <row r="1400" spans="1:5" x14ac:dyDescent="0.3">
      <c r="A1400" s="11">
        <v>41904</v>
      </c>
      <c r="B1400" s="12">
        <v>27.5</v>
      </c>
      <c r="C1400" s="12">
        <v>24823.560000000016</v>
      </c>
      <c r="D1400" s="13" t="s">
        <v>2</v>
      </c>
      <c r="E1400" s="6">
        <f>Tabella1[[#This Row],[Potenza Prodotta '[Kw']]]*$F$1</f>
        <v>4.125</v>
      </c>
    </row>
    <row r="1401" spans="1:5" x14ac:dyDescent="0.3">
      <c r="A1401" s="11">
        <v>41905</v>
      </c>
      <c r="B1401" s="12">
        <v>27</v>
      </c>
      <c r="C1401" s="12">
        <v>24850.560000000016</v>
      </c>
      <c r="D1401" s="13" t="s">
        <v>2</v>
      </c>
      <c r="E1401" s="6">
        <f>Tabella1[[#This Row],[Potenza Prodotta '[Kw']]]*$F$1</f>
        <v>4.05</v>
      </c>
    </row>
    <row r="1402" spans="1:5" x14ac:dyDescent="0.3">
      <c r="A1402" s="11">
        <v>41906</v>
      </c>
      <c r="B1402" s="12">
        <v>7</v>
      </c>
      <c r="C1402" s="12">
        <v>24857.560000000016</v>
      </c>
      <c r="D1402" s="13" t="s">
        <v>5</v>
      </c>
      <c r="E1402" s="6">
        <f>Tabella1[[#This Row],[Potenza Prodotta '[Kw']]]*$F$1</f>
        <v>1.05</v>
      </c>
    </row>
    <row r="1403" spans="1:5" x14ac:dyDescent="0.3">
      <c r="A1403" s="11">
        <v>41907</v>
      </c>
      <c r="B1403" s="12">
        <v>26</v>
      </c>
      <c r="C1403" s="12">
        <v>24883.560000000016</v>
      </c>
      <c r="D1403" s="13" t="s">
        <v>2</v>
      </c>
      <c r="E1403" s="6">
        <f>Tabella1[[#This Row],[Potenza Prodotta '[Kw']]]*$F$1</f>
        <v>3.9</v>
      </c>
    </row>
    <row r="1404" spans="1:5" x14ac:dyDescent="0.3">
      <c r="A1404" s="11">
        <v>41908</v>
      </c>
      <c r="B1404" s="12">
        <v>26</v>
      </c>
      <c r="C1404" s="12">
        <v>24909.560000000016</v>
      </c>
      <c r="D1404" s="13" t="s">
        <v>2</v>
      </c>
      <c r="E1404" s="6">
        <f>Tabella1[[#This Row],[Potenza Prodotta '[Kw']]]*$F$1</f>
        <v>3.9</v>
      </c>
    </row>
    <row r="1405" spans="1:5" x14ac:dyDescent="0.3">
      <c r="A1405" s="11">
        <v>41909</v>
      </c>
      <c r="B1405" s="12">
        <v>25.5</v>
      </c>
      <c r="C1405" s="12">
        <v>24935.060000000016</v>
      </c>
      <c r="D1405" s="13" t="s">
        <v>2</v>
      </c>
      <c r="E1405" s="6">
        <f>Tabella1[[#This Row],[Potenza Prodotta '[Kw']]]*$F$1</f>
        <v>3.8249999999999997</v>
      </c>
    </row>
    <row r="1406" spans="1:5" x14ac:dyDescent="0.3">
      <c r="A1406" s="11">
        <v>41910</v>
      </c>
      <c r="B1406" s="12">
        <v>15</v>
      </c>
      <c r="C1406" s="12">
        <v>24950.060000000016</v>
      </c>
      <c r="D1406" s="13" t="s">
        <v>5</v>
      </c>
      <c r="E1406" s="6">
        <f>Tabella1[[#This Row],[Potenza Prodotta '[Kw']]]*$F$1</f>
        <v>2.25</v>
      </c>
    </row>
    <row r="1407" spans="1:5" x14ac:dyDescent="0.3">
      <c r="A1407" s="11">
        <v>41911</v>
      </c>
      <c r="B1407" s="12">
        <v>18</v>
      </c>
      <c r="C1407" s="12">
        <v>24968.060000000016</v>
      </c>
      <c r="D1407" s="13" t="s">
        <v>5</v>
      </c>
      <c r="E1407" s="6">
        <f>Tabella1[[#This Row],[Potenza Prodotta '[Kw']]]*$F$1</f>
        <v>2.6999999999999997</v>
      </c>
    </row>
    <row r="1408" spans="1:5" x14ac:dyDescent="0.3">
      <c r="A1408" s="11">
        <v>41912</v>
      </c>
      <c r="B1408" s="12">
        <v>5</v>
      </c>
      <c r="C1408" s="12">
        <v>24973.060000000016</v>
      </c>
      <c r="D1408" s="13" t="s">
        <v>4</v>
      </c>
      <c r="E1408" s="6">
        <f>Tabella1[[#This Row],[Potenza Prodotta '[Kw']]]*$F$1</f>
        <v>0.75</v>
      </c>
    </row>
    <row r="1409" spans="1:5" x14ac:dyDescent="0.3">
      <c r="A1409" s="11">
        <v>41913</v>
      </c>
      <c r="B1409" s="12">
        <v>24</v>
      </c>
      <c r="C1409" s="12">
        <v>24997.060000000016</v>
      </c>
      <c r="D1409" s="13" t="s">
        <v>2</v>
      </c>
      <c r="E1409" s="6">
        <f>Tabella1[[#This Row],[Potenza Prodotta '[Kw']]]*$F$1</f>
        <v>3.5999999999999996</v>
      </c>
    </row>
    <row r="1410" spans="1:5" x14ac:dyDescent="0.3">
      <c r="A1410" s="11">
        <v>41914</v>
      </c>
      <c r="B1410" s="12">
        <v>25</v>
      </c>
      <c r="C1410" s="12">
        <v>25022.060000000016</v>
      </c>
      <c r="D1410" s="13" t="s">
        <v>2</v>
      </c>
      <c r="E1410" s="6">
        <f>Tabella1[[#This Row],[Potenza Prodotta '[Kw']]]*$F$1</f>
        <v>3.75</v>
      </c>
    </row>
    <row r="1411" spans="1:5" x14ac:dyDescent="0.3">
      <c r="A1411" s="11">
        <v>41915</v>
      </c>
      <c r="B1411" s="12">
        <v>19</v>
      </c>
      <c r="C1411" s="12">
        <v>25041.060000000016</v>
      </c>
      <c r="D1411" s="13" t="s">
        <v>5</v>
      </c>
      <c r="E1411" s="6">
        <f>Tabella1[[#This Row],[Potenza Prodotta '[Kw']]]*$F$1</f>
        <v>2.85</v>
      </c>
    </row>
    <row r="1412" spans="1:5" x14ac:dyDescent="0.3">
      <c r="A1412" s="11">
        <v>41916</v>
      </c>
      <c r="B1412" s="12">
        <v>15</v>
      </c>
      <c r="C1412" s="12">
        <v>25056.060000000016</v>
      </c>
      <c r="D1412" s="13" t="s">
        <v>5</v>
      </c>
      <c r="E1412" s="6">
        <f>Tabella1[[#This Row],[Potenza Prodotta '[Kw']]]*$F$1</f>
        <v>2.25</v>
      </c>
    </row>
    <row r="1413" spans="1:5" x14ac:dyDescent="0.3">
      <c r="A1413" s="11">
        <v>41917</v>
      </c>
      <c r="B1413" s="12">
        <v>5</v>
      </c>
      <c r="C1413" s="12">
        <v>25061.060000000016</v>
      </c>
      <c r="D1413" s="13" t="s">
        <v>5</v>
      </c>
      <c r="E1413" s="6">
        <f>Tabella1[[#This Row],[Potenza Prodotta '[Kw']]]*$F$1</f>
        <v>0.75</v>
      </c>
    </row>
    <row r="1414" spans="1:5" x14ac:dyDescent="0.3">
      <c r="A1414" s="11">
        <v>41918</v>
      </c>
      <c r="B1414" s="12">
        <v>4</v>
      </c>
      <c r="C1414" s="12">
        <v>25065.060000000016</v>
      </c>
      <c r="D1414" s="13" t="s">
        <v>5</v>
      </c>
      <c r="E1414" s="6">
        <f>Tabella1[[#This Row],[Potenza Prodotta '[Kw']]]*$F$1</f>
        <v>0.6</v>
      </c>
    </row>
    <row r="1415" spans="1:5" x14ac:dyDescent="0.3">
      <c r="A1415" s="11">
        <v>41919</v>
      </c>
      <c r="B1415" s="12">
        <v>5</v>
      </c>
      <c r="C1415" s="12">
        <v>25070.060000000016</v>
      </c>
      <c r="D1415" s="13" t="s">
        <v>5</v>
      </c>
      <c r="E1415" s="6">
        <f>Tabella1[[#This Row],[Potenza Prodotta '[Kw']]]*$F$1</f>
        <v>0.75</v>
      </c>
    </row>
    <row r="1416" spans="1:5" x14ac:dyDescent="0.3">
      <c r="A1416" s="11">
        <v>41920</v>
      </c>
      <c r="B1416" s="12">
        <v>6</v>
      </c>
      <c r="C1416" s="12">
        <v>25076.060000000016</v>
      </c>
      <c r="D1416" s="13" t="s">
        <v>5</v>
      </c>
      <c r="E1416" s="6">
        <f>Tabella1[[#This Row],[Potenza Prodotta '[Kw']]]*$F$1</f>
        <v>0.89999999999999991</v>
      </c>
    </row>
    <row r="1417" spans="1:5" x14ac:dyDescent="0.3">
      <c r="A1417" s="11">
        <v>41921</v>
      </c>
      <c r="B1417" s="12">
        <v>6</v>
      </c>
      <c r="C1417" s="12">
        <v>25082.060000000016</v>
      </c>
      <c r="D1417" s="13" t="s">
        <v>5</v>
      </c>
      <c r="E1417" s="6">
        <f>Tabella1[[#This Row],[Potenza Prodotta '[Kw']]]*$F$1</f>
        <v>0.89999999999999991</v>
      </c>
    </row>
    <row r="1418" spans="1:5" x14ac:dyDescent="0.3">
      <c r="A1418" s="11">
        <v>41922</v>
      </c>
      <c r="B1418" s="12">
        <v>4</v>
      </c>
      <c r="C1418" s="12">
        <v>25086.060000000016</v>
      </c>
      <c r="D1418" s="13" t="s">
        <v>5</v>
      </c>
      <c r="E1418" s="6">
        <f>Tabella1[[#This Row],[Potenza Prodotta '[Kw']]]*$F$1</f>
        <v>0.6</v>
      </c>
    </row>
    <row r="1419" spans="1:5" x14ac:dyDescent="0.3">
      <c r="A1419" s="11">
        <v>41923</v>
      </c>
      <c r="B1419" s="12">
        <v>3</v>
      </c>
      <c r="C1419" s="12">
        <v>25089.060000000016</v>
      </c>
      <c r="D1419" s="13" t="s">
        <v>5</v>
      </c>
      <c r="E1419" s="6">
        <f>Tabella1[[#This Row],[Potenza Prodotta '[Kw']]]*$F$1</f>
        <v>0.44999999999999996</v>
      </c>
    </row>
    <row r="1420" spans="1:5" x14ac:dyDescent="0.3">
      <c r="A1420" s="11">
        <v>41924</v>
      </c>
      <c r="B1420" s="12">
        <v>3</v>
      </c>
      <c r="C1420" s="12">
        <v>25092.060000000016</v>
      </c>
      <c r="D1420" s="13" t="s">
        <v>5</v>
      </c>
      <c r="E1420" s="6">
        <f>Tabella1[[#This Row],[Potenza Prodotta '[Kw']]]*$F$1</f>
        <v>0.44999999999999996</v>
      </c>
    </row>
    <row r="1421" spans="1:5" x14ac:dyDescent="0.3">
      <c r="A1421" s="11">
        <v>41925</v>
      </c>
      <c r="B1421" s="12">
        <v>3</v>
      </c>
      <c r="C1421" s="12">
        <v>25095.060000000016</v>
      </c>
      <c r="D1421" s="13" t="s">
        <v>5</v>
      </c>
      <c r="E1421" s="6">
        <f>Tabella1[[#This Row],[Potenza Prodotta '[Kw']]]*$F$1</f>
        <v>0.44999999999999996</v>
      </c>
    </row>
    <row r="1422" spans="1:5" x14ac:dyDescent="0.3">
      <c r="A1422" s="11">
        <v>41926</v>
      </c>
      <c r="B1422" s="12">
        <v>2</v>
      </c>
      <c r="C1422" s="12">
        <v>25097.060000000016</v>
      </c>
      <c r="D1422" s="13" t="s">
        <v>5</v>
      </c>
      <c r="E1422" s="6">
        <f>Tabella1[[#This Row],[Potenza Prodotta '[Kw']]]*$F$1</f>
        <v>0.3</v>
      </c>
    </row>
    <row r="1423" spans="1:5" x14ac:dyDescent="0.3">
      <c r="A1423" s="11">
        <v>41927</v>
      </c>
      <c r="B1423" s="12">
        <v>12</v>
      </c>
      <c r="C1423" s="12">
        <v>25109.060000000016</v>
      </c>
      <c r="D1423" s="13" t="s">
        <v>5</v>
      </c>
      <c r="E1423" s="6">
        <f>Tabella1[[#This Row],[Potenza Prodotta '[Kw']]]*$F$1</f>
        <v>1.7999999999999998</v>
      </c>
    </row>
    <row r="1424" spans="1:5" x14ac:dyDescent="0.3">
      <c r="A1424" s="11">
        <v>41928</v>
      </c>
      <c r="B1424" s="12">
        <v>12</v>
      </c>
      <c r="C1424" s="12">
        <v>25121.060000000016</v>
      </c>
      <c r="D1424" s="13" t="s">
        <v>5</v>
      </c>
      <c r="E1424" s="6">
        <f>Tabella1[[#This Row],[Potenza Prodotta '[Kw']]]*$F$1</f>
        <v>1.7999999999999998</v>
      </c>
    </row>
    <row r="1425" spans="1:5" x14ac:dyDescent="0.3">
      <c r="A1425" s="11">
        <v>41929</v>
      </c>
      <c r="B1425" s="12">
        <v>22</v>
      </c>
      <c r="C1425" s="12">
        <v>25143.060000000016</v>
      </c>
      <c r="D1425" s="13" t="s">
        <v>2</v>
      </c>
      <c r="E1425" s="6">
        <f>Tabella1[[#This Row],[Potenza Prodotta '[Kw']]]*$F$1</f>
        <v>3.3</v>
      </c>
    </row>
    <row r="1426" spans="1:5" x14ac:dyDescent="0.3">
      <c r="A1426" s="11">
        <v>41930</v>
      </c>
      <c r="B1426" s="12">
        <v>22.4</v>
      </c>
      <c r="C1426" s="12">
        <v>25165.460000000017</v>
      </c>
      <c r="D1426" s="13" t="s">
        <v>2</v>
      </c>
      <c r="E1426" s="6">
        <f>Tabella1[[#This Row],[Potenza Prodotta '[Kw']]]*$F$1</f>
        <v>3.36</v>
      </c>
    </row>
    <row r="1427" spans="1:5" x14ac:dyDescent="0.3">
      <c r="A1427" s="11">
        <v>41931</v>
      </c>
      <c r="B1427" s="12">
        <v>20</v>
      </c>
      <c r="C1427" s="12">
        <v>25185.460000000017</v>
      </c>
      <c r="D1427" s="13" t="s">
        <v>2</v>
      </c>
      <c r="E1427" s="6">
        <f>Tabella1[[#This Row],[Potenza Prodotta '[Kw']]]*$F$1</f>
        <v>3</v>
      </c>
    </row>
    <row r="1428" spans="1:5" x14ac:dyDescent="0.3">
      <c r="A1428" s="11">
        <v>41932</v>
      </c>
      <c r="B1428" s="12">
        <v>16</v>
      </c>
      <c r="C1428" s="12">
        <v>25201.460000000017</v>
      </c>
      <c r="D1428" s="13" t="s">
        <v>2</v>
      </c>
      <c r="E1428" s="6">
        <f>Tabella1[[#This Row],[Potenza Prodotta '[Kw']]]*$F$1</f>
        <v>2.4</v>
      </c>
    </row>
    <row r="1429" spans="1:5" x14ac:dyDescent="0.3">
      <c r="A1429" s="11">
        <v>41933</v>
      </c>
      <c r="B1429" s="12">
        <v>14</v>
      </c>
      <c r="C1429" s="12">
        <v>25215.460000000017</v>
      </c>
      <c r="D1429" s="13" t="s">
        <v>5</v>
      </c>
      <c r="E1429" s="6">
        <f>Tabella1[[#This Row],[Potenza Prodotta '[Kw']]]*$F$1</f>
        <v>2.1</v>
      </c>
    </row>
    <row r="1430" spans="1:5" x14ac:dyDescent="0.3">
      <c r="A1430" s="11">
        <v>41934</v>
      </c>
      <c r="B1430" s="12">
        <v>21</v>
      </c>
      <c r="C1430" s="12">
        <v>25236.460000000017</v>
      </c>
      <c r="D1430" s="13" t="s">
        <v>2</v>
      </c>
      <c r="E1430" s="6">
        <f>Tabella1[[#This Row],[Potenza Prodotta '[Kw']]]*$F$1</f>
        <v>3.15</v>
      </c>
    </row>
    <row r="1431" spans="1:5" x14ac:dyDescent="0.3">
      <c r="A1431" s="11">
        <v>41935</v>
      </c>
      <c r="B1431" s="12">
        <v>22</v>
      </c>
      <c r="C1431" s="12">
        <v>25258.460000000017</v>
      </c>
      <c r="D1431" s="13" t="s">
        <v>2</v>
      </c>
      <c r="E1431" s="6">
        <f>Tabella1[[#This Row],[Potenza Prodotta '[Kw']]]*$F$1</f>
        <v>3.3</v>
      </c>
    </row>
    <row r="1432" spans="1:5" x14ac:dyDescent="0.3">
      <c r="A1432" s="11">
        <v>41936</v>
      </c>
      <c r="B1432" s="12">
        <v>22.7</v>
      </c>
      <c r="C1432" s="12">
        <v>25281.160000000018</v>
      </c>
      <c r="D1432" s="13" t="s">
        <v>2</v>
      </c>
      <c r="E1432" s="6">
        <f>Tabella1[[#This Row],[Potenza Prodotta '[Kw']]]*$F$1</f>
        <v>3.4049999999999998</v>
      </c>
    </row>
    <row r="1433" spans="1:5" x14ac:dyDescent="0.3">
      <c r="A1433" s="11">
        <v>41937</v>
      </c>
      <c r="B1433" s="12">
        <v>18</v>
      </c>
      <c r="C1433" s="12">
        <v>25299.160000000018</v>
      </c>
      <c r="D1433" s="13" t="s">
        <v>2</v>
      </c>
      <c r="E1433" s="6">
        <f>Tabella1[[#This Row],[Potenza Prodotta '[Kw']]]*$F$1</f>
        <v>2.6999999999999997</v>
      </c>
    </row>
    <row r="1434" spans="1:5" x14ac:dyDescent="0.3">
      <c r="A1434" s="11">
        <v>41938</v>
      </c>
      <c r="B1434" s="12">
        <v>15</v>
      </c>
      <c r="C1434" s="12">
        <v>25314.160000000018</v>
      </c>
      <c r="D1434" s="13" t="s">
        <v>2</v>
      </c>
      <c r="E1434" s="6">
        <f>Tabella1[[#This Row],[Potenza Prodotta '[Kw']]]*$F$1</f>
        <v>2.25</v>
      </c>
    </row>
    <row r="1435" spans="1:5" x14ac:dyDescent="0.3">
      <c r="A1435" s="11">
        <v>41939</v>
      </c>
      <c r="B1435" s="12">
        <v>16</v>
      </c>
      <c r="C1435" s="12">
        <v>25330.160000000018</v>
      </c>
      <c r="D1435" s="13" t="s">
        <v>2</v>
      </c>
      <c r="E1435" s="6">
        <f>Tabella1[[#This Row],[Potenza Prodotta '[Kw']]]*$F$1</f>
        <v>2.4</v>
      </c>
    </row>
    <row r="1436" spans="1:5" x14ac:dyDescent="0.3">
      <c r="A1436" s="11">
        <v>41940</v>
      </c>
      <c r="B1436" s="12">
        <v>21</v>
      </c>
      <c r="C1436" s="12">
        <v>25351.160000000018</v>
      </c>
      <c r="D1436" s="13" t="s">
        <v>2</v>
      </c>
      <c r="E1436" s="6">
        <f>Tabella1[[#This Row],[Potenza Prodotta '[Kw']]]*$F$1</f>
        <v>3.15</v>
      </c>
    </row>
    <row r="1437" spans="1:5" x14ac:dyDescent="0.3">
      <c r="A1437" s="11">
        <v>41941</v>
      </c>
      <c r="B1437" s="12">
        <v>21</v>
      </c>
      <c r="C1437" s="12">
        <v>25372.160000000018</v>
      </c>
      <c r="D1437" s="13" t="s">
        <v>2</v>
      </c>
      <c r="E1437" s="6">
        <f>Tabella1[[#This Row],[Potenza Prodotta '[Kw']]]*$F$1</f>
        <v>3.15</v>
      </c>
    </row>
    <row r="1438" spans="1:5" x14ac:dyDescent="0.3">
      <c r="A1438" s="11">
        <v>41942</v>
      </c>
      <c r="B1438" s="12">
        <v>22</v>
      </c>
      <c r="C1438" s="12">
        <v>25394.160000000018</v>
      </c>
      <c r="D1438" s="13" t="s">
        <v>2</v>
      </c>
      <c r="E1438" s="6">
        <f>Tabella1[[#This Row],[Potenza Prodotta '[Kw']]]*$F$1</f>
        <v>3.3</v>
      </c>
    </row>
    <row r="1439" spans="1:5" x14ac:dyDescent="0.3">
      <c r="A1439" s="11">
        <v>41943</v>
      </c>
      <c r="B1439" s="12">
        <v>21</v>
      </c>
      <c r="C1439" s="12">
        <v>25415.160000000018</v>
      </c>
      <c r="D1439" s="13" t="s">
        <v>2</v>
      </c>
      <c r="E1439" s="6">
        <f>Tabella1[[#This Row],[Potenza Prodotta '[Kw']]]*$F$1</f>
        <v>3.15</v>
      </c>
    </row>
    <row r="1440" spans="1:5" x14ac:dyDescent="0.3">
      <c r="A1440" s="11">
        <v>41944</v>
      </c>
      <c r="B1440" s="12">
        <v>21</v>
      </c>
      <c r="C1440" s="12">
        <v>25436.160000000018</v>
      </c>
      <c r="D1440" s="13" t="s">
        <v>2</v>
      </c>
      <c r="E1440" s="6">
        <f>Tabella1[[#This Row],[Potenza Prodotta '[Kw']]]*$F$1</f>
        <v>3.15</v>
      </c>
    </row>
    <row r="1441" spans="1:5" x14ac:dyDescent="0.3">
      <c r="A1441" s="11">
        <v>41945</v>
      </c>
      <c r="B1441" s="12">
        <v>5</v>
      </c>
      <c r="C1441" s="12">
        <v>25441.160000000018</v>
      </c>
      <c r="D1441" s="13" t="s">
        <v>5</v>
      </c>
      <c r="E1441" s="6">
        <f>Tabella1[[#This Row],[Potenza Prodotta '[Kw']]]*$F$1</f>
        <v>0.75</v>
      </c>
    </row>
    <row r="1442" spans="1:5" x14ac:dyDescent="0.3">
      <c r="A1442" s="11">
        <v>41946</v>
      </c>
      <c r="B1442" s="12">
        <v>5</v>
      </c>
      <c r="C1442" s="12">
        <v>25446.160000000018</v>
      </c>
      <c r="D1442" s="13" t="s">
        <v>5</v>
      </c>
      <c r="E1442" s="6">
        <f>Tabella1[[#This Row],[Potenza Prodotta '[Kw']]]*$F$1</f>
        <v>0.75</v>
      </c>
    </row>
    <row r="1443" spans="1:5" x14ac:dyDescent="0.3">
      <c r="A1443" s="11">
        <v>41947</v>
      </c>
      <c r="B1443" s="12">
        <v>5</v>
      </c>
      <c r="C1443" s="12">
        <v>25451.160000000018</v>
      </c>
      <c r="D1443" s="13" t="s">
        <v>5</v>
      </c>
      <c r="E1443" s="6">
        <f>Tabella1[[#This Row],[Potenza Prodotta '[Kw']]]*$F$1</f>
        <v>0.75</v>
      </c>
    </row>
    <row r="1444" spans="1:5" x14ac:dyDescent="0.3">
      <c r="A1444" s="11">
        <v>41948</v>
      </c>
      <c r="B1444" s="12">
        <v>5</v>
      </c>
      <c r="C1444" s="12">
        <v>25456.160000000018</v>
      </c>
      <c r="D1444" s="13" t="s">
        <v>5</v>
      </c>
      <c r="E1444" s="6">
        <f>Tabella1[[#This Row],[Potenza Prodotta '[Kw']]]*$F$1</f>
        <v>0.75</v>
      </c>
    </row>
    <row r="1445" spans="1:5" x14ac:dyDescent="0.3">
      <c r="A1445" s="11">
        <v>41949</v>
      </c>
      <c r="B1445" s="12">
        <v>5</v>
      </c>
      <c r="C1445" s="12">
        <v>25461.160000000018</v>
      </c>
      <c r="D1445" s="13" t="s">
        <v>5</v>
      </c>
      <c r="E1445" s="6">
        <f>Tabella1[[#This Row],[Potenza Prodotta '[Kw']]]*$F$1</f>
        <v>0.75</v>
      </c>
    </row>
    <row r="1446" spans="1:5" x14ac:dyDescent="0.3">
      <c r="A1446" s="11">
        <v>41950</v>
      </c>
      <c r="B1446" s="12">
        <v>6</v>
      </c>
      <c r="C1446" s="12">
        <v>25467.160000000018</v>
      </c>
      <c r="D1446" s="13" t="s">
        <v>5</v>
      </c>
      <c r="E1446" s="6">
        <f>Tabella1[[#This Row],[Potenza Prodotta '[Kw']]]*$F$1</f>
        <v>0.89999999999999991</v>
      </c>
    </row>
    <row r="1447" spans="1:5" x14ac:dyDescent="0.3">
      <c r="A1447" s="11">
        <v>41951</v>
      </c>
      <c r="B1447" s="12">
        <v>15</v>
      </c>
      <c r="C1447" s="12">
        <v>25482.160000000018</v>
      </c>
      <c r="D1447" s="13" t="s">
        <v>5</v>
      </c>
      <c r="E1447" s="6">
        <f>Tabella1[[#This Row],[Potenza Prodotta '[Kw']]]*$F$1</f>
        <v>2.25</v>
      </c>
    </row>
    <row r="1448" spans="1:5" x14ac:dyDescent="0.3">
      <c r="A1448" s="11">
        <v>41952</v>
      </c>
      <c r="B1448" s="12">
        <v>7.72</v>
      </c>
      <c r="C1448" s="12">
        <v>25489.880000000019</v>
      </c>
      <c r="D1448" s="13" t="s">
        <v>5</v>
      </c>
      <c r="E1448" s="6">
        <f>Tabella1[[#This Row],[Potenza Prodotta '[Kw']]]*$F$1</f>
        <v>1.1579999999999999</v>
      </c>
    </row>
    <row r="1449" spans="1:5" x14ac:dyDescent="0.3">
      <c r="A1449" s="11">
        <v>41953</v>
      </c>
      <c r="B1449" s="12">
        <v>1</v>
      </c>
      <c r="C1449" s="12">
        <v>25490.880000000019</v>
      </c>
      <c r="D1449" s="13" t="s">
        <v>5</v>
      </c>
      <c r="E1449" s="6">
        <f>Tabella1[[#This Row],[Potenza Prodotta '[Kw']]]*$F$1</f>
        <v>0.15</v>
      </c>
    </row>
    <row r="1450" spans="1:5" x14ac:dyDescent="0.3">
      <c r="A1450" s="11">
        <v>41954</v>
      </c>
      <c r="B1450" s="12">
        <v>1</v>
      </c>
      <c r="C1450" s="12">
        <v>25491.880000000019</v>
      </c>
      <c r="D1450" s="13" t="s">
        <v>5</v>
      </c>
      <c r="E1450" s="6">
        <f>Tabella1[[#This Row],[Potenza Prodotta '[Kw']]]*$F$1</f>
        <v>0.15</v>
      </c>
    </row>
    <row r="1451" spans="1:5" x14ac:dyDescent="0.3">
      <c r="A1451" s="11">
        <v>41955</v>
      </c>
      <c r="B1451" s="12">
        <v>2</v>
      </c>
      <c r="C1451" s="12">
        <v>25493.880000000019</v>
      </c>
      <c r="D1451" s="13" t="s">
        <v>5</v>
      </c>
      <c r="E1451" s="6">
        <f>Tabella1[[#This Row],[Potenza Prodotta '[Kw']]]*$F$1</f>
        <v>0.3</v>
      </c>
    </row>
    <row r="1452" spans="1:5" x14ac:dyDescent="0.3">
      <c r="A1452" s="11">
        <v>41956</v>
      </c>
      <c r="B1452" s="12">
        <v>3</v>
      </c>
      <c r="C1452" s="12">
        <v>25496.880000000019</v>
      </c>
      <c r="D1452" s="13" t="s">
        <v>5</v>
      </c>
      <c r="E1452" s="6">
        <f>Tabella1[[#This Row],[Potenza Prodotta '[Kw']]]*$F$1</f>
        <v>0.44999999999999996</v>
      </c>
    </row>
    <row r="1453" spans="1:5" x14ac:dyDescent="0.3">
      <c r="A1453" s="11">
        <v>41957</v>
      </c>
      <c r="B1453" s="12">
        <v>1</v>
      </c>
      <c r="C1453" s="12">
        <v>25497.880000000019</v>
      </c>
      <c r="D1453" s="13" t="s">
        <v>5</v>
      </c>
      <c r="E1453" s="6">
        <f>Tabella1[[#This Row],[Potenza Prodotta '[Kw']]]*$F$1</f>
        <v>0.15</v>
      </c>
    </row>
    <row r="1454" spans="1:5" x14ac:dyDescent="0.3">
      <c r="A1454" s="11">
        <v>41958</v>
      </c>
      <c r="B1454" s="12">
        <v>1</v>
      </c>
      <c r="C1454" s="12">
        <v>25498.880000000019</v>
      </c>
      <c r="D1454" s="13" t="s">
        <v>5</v>
      </c>
      <c r="E1454" s="6">
        <f>Tabella1[[#This Row],[Potenza Prodotta '[Kw']]]*$F$1</f>
        <v>0.15</v>
      </c>
    </row>
    <row r="1455" spans="1:5" x14ac:dyDescent="0.3">
      <c r="A1455" s="11">
        <v>41959</v>
      </c>
      <c r="B1455" s="12">
        <v>13</v>
      </c>
      <c r="C1455" s="12">
        <v>25511.880000000019</v>
      </c>
      <c r="D1455" s="13" t="s">
        <v>2</v>
      </c>
      <c r="E1455" s="6">
        <f>Tabella1[[#This Row],[Potenza Prodotta '[Kw']]]*$F$1</f>
        <v>1.95</v>
      </c>
    </row>
    <row r="1456" spans="1:5" x14ac:dyDescent="0.3">
      <c r="A1456" s="11">
        <v>41960</v>
      </c>
      <c r="B1456" s="12">
        <v>3</v>
      </c>
      <c r="C1456" s="12">
        <v>25514.880000000019</v>
      </c>
      <c r="D1456" s="13" t="s">
        <v>5</v>
      </c>
      <c r="E1456" s="6">
        <f>Tabella1[[#This Row],[Potenza Prodotta '[Kw']]]*$F$1</f>
        <v>0.44999999999999996</v>
      </c>
    </row>
    <row r="1457" spans="1:5" x14ac:dyDescent="0.3">
      <c r="A1457" s="11">
        <v>41961</v>
      </c>
      <c r="B1457" s="12">
        <v>9</v>
      </c>
      <c r="C1457" s="12">
        <v>25523.880000000019</v>
      </c>
      <c r="D1457" s="13" t="s">
        <v>2</v>
      </c>
      <c r="E1457" s="6">
        <f>Tabella1[[#This Row],[Potenza Prodotta '[Kw']]]*$F$1</f>
        <v>1.3499999999999999</v>
      </c>
    </row>
    <row r="1458" spans="1:5" x14ac:dyDescent="0.3">
      <c r="A1458" s="11">
        <v>41962</v>
      </c>
      <c r="B1458" s="12">
        <v>13</v>
      </c>
      <c r="C1458" s="12">
        <v>25536.880000000019</v>
      </c>
      <c r="D1458" s="13" t="s">
        <v>2</v>
      </c>
      <c r="E1458" s="6">
        <f>Tabella1[[#This Row],[Potenza Prodotta '[Kw']]]*$F$1</f>
        <v>1.95</v>
      </c>
    </row>
    <row r="1459" spans="1:5" x14ac:dyDescent="0.3">
      <c r="A1459" s="11">
        <v>41963</v>
      </c>
      <c r="B1459" s="12">
        <v>14</v>
      </c>
      <c r="C1459" s="12">
        <v>25550.880000000019</v>
      </c>
      <c r="D1459" s="13" t="s">
        <v>2</v>
      </c>
      <c r="E1459" s="6">
        <f>Tabella1[[#This Row],[Potenza Prodotta '[Kw']]]*$F$1</f>
        <v>2.1</v>
      </c>
    </row>
    <row r="1460" spans="1:5" x14ac:dyDescent="0.3">
      <c r="A1460" s="11">
        <v>41964</v>
      </c>
      <c r="B1460" s="12">
        <v>15</v>
      </c>
      <c r="C1460" s="12">
        <v>25565.880000000019</v>
      </c>
      <c r="D1460" s="13" t="s">
        <v>2</v>
      </c>
      <c r="E1460" s="6">
        <f>Tabella1[[#This Row],[Potenza Prodotta '[Kw']]]*$F$1</f>
        <v>2.25</v>
      </c>
    </row>
    <row r="1461" spans="1:5" x14ac:dyDescent="0.3">
      <c r="A1461" s="11">
        <v>41965</v>
      </c>
      <c r="B1461" s="12">
        <v>15</v>
      </c>
      <c r="C1461" s="12">
        <v>25580.880000000019</v>
      </c>
      <c r="D1461" s="13" t="s">
        <v>2</v>
      </c>
      <c r="E1461" s="6">
        <f>Tabella1[[#This Row],[Potenza Prodotta '[Kw']]]*$F$1</f>
        <v>2.25</v>
      </c>
    </row>
    <row r="1462" spans="1:5" x14ac:dyDescent="0.3">
      <c r="A1462" s="11">
        <v>41966</v>
      </c>
      <c r="B1462" s="12">
        <v>16</v>
      </c>
      <c r="C1462" s="12">
        <v>25596.880000000019</v>
      </c>
      <c r="D1462" s="13" t="s">
        <v>2</v>
      </c>
      <c r="E1462" s="6">
        <f>Tabella1[[#This Row],[Potenza Prodotta '[Kw']]]*$F$1</f>
        <v>2.4</v>
      </c>
    </row>
    <row r="1463" spans="1:5" x14ac:dyDescent="0.3">
      <c r="A1463" s="11">
        <v>41967</v>
      </c>
      <c r="B1463" s="12">
        <v>11</v>
      </c>
      <c r="C1463" s="12">
        <v>25607.880000000019</v>
      </c>
      <c r="D1463" s="13" t="s">
        <v>5</v>
      </c>
      <c r="E1463" s="6">
        <f>Tabella1[[#This Row],[Potenza Prodotta '[Kw']]]*$F$1</f>
        <v>1.65</v>
      </c>
    </row>
    <row r="1464" spans="1:5" x14ac:dyDescent="0.3">
      <c r="A1464" s="11">
        <v>41968</v>
      </c>
      <c r="B1464" s="12">
        <v>12</v>
      </c>
      <c r="C1464" s="12">
        <v>25619.880000000019</v>
      </c>
      <c r="D1464" s="13" t="s">
        <v>5</v>
      </c>
      <c r="E1464" s="6">
        <f>Tabella1[[#This Row],[Potenza Prodotta '[Kw']]]*$F$1</f>
        <v>1.7999999999999998</v>
      </c>
    </row>
    <row r="1465" spans="1:5" x14ac:dyDescent="0.3">
      <c r="A1465" s="11">
        <v>41969</v>
      </c>
      <c r="B1465" s="12">
        <v>3</v>
      </c>
      <c r="C1465" s="12">
        <v>25622.880000000019</v>
      </c>
      <c r="D1465" s="13" t="s">
        <v>5</v>
      </c>
      <c r="E1465" s="6">
        <f>Tabella1[[#This Row],[Potenza Prodotta '[Kw']]]*$F$1</f>
        <v>0.44999999999999996</v>
      </c>
    </row>
    <row r="1466" spans="1:5" x14ac:dyDescent="0.3">
      <c r="A1466" s="11">
        <v>41970</v>
      </c>
      <c r="B1466" s="12">
        <v>5</v>
      </c>
      <c r="C1466" s="12">
        <v>25627.880000000019</v>
      </c>
      <c r="D1466" s="13" t="s">
        <v>5</v>
      </c>
      <c r="E1466" s="6">
        <f>Tabella1[[#This Row],[Potenza Prodotta '[Kw']]]*$F$1</f>
        <v>0.75</v>
      </c>
    </row>
    <row r="1467" spans="1:5" x14ac:dyDescent="0.3">
      <c r="A1467" s="11">
        <v>41971</v>
      </c>
      <c r="B1467" s="12">
        <v>4</v>
      </c>
      <c r="C1467" s="12">
        <v>25631.880000000019</v>
      </c>
      <c r="D1467" s="13" t="s">
        <v>5</v>
      </c>
      <c r="E1467" s="6">
        <f>Tabella1[[#This Row],[Potenza Prodotta '[Kw']]]*$F$1</f>
        <v>0.6</v>
      </c>
    </row>
    <row r="1468" spans="1:5" x14ac:dyDescent="0.3">
      <c r="A1468" s="11">
        <v>41972</v>
      </c>
      <c r="B1468" s="12">
        <v>2</v>
      </c>
      <c r="C1468" s="12">
        <v>25633.880000000019</v>
      </c>
      <c r="D1468" s="13" t="s">
        <v>5</v>
      </c>
      <c r="E1468" s="6">
        <f>Tabella1[[#This Row],[Potenza Prodotta '[Kw']]]*$F$1</f>
        <v>0.3</v>
      </c>
    </row>
    <row r="1469" spans="1:5" x14ac:dyDescent="0.3">
      <c r="A1469" s="11">
        <v>41973</v>
      </c>
      <c r="B1469" s="12">
        <v>3</v>
      </c>
      <c r="C1469" s="12">
        <v>25636.880000000019</v>
      </c>
      <c r="D1469" s="13" t="s">
        <v>5</v>
      </c>
      <c r="E1469" s="6">
        <f>Tabella1[[#This Row],[Potenza Prodotta '[Kw']]]*$F$1</f>
        <v>0.44999999999999996</v>
      </c>
    </row>
    <row r="1470" spans="1:5" x14ac:dyDescent="0.3">
      <c r="A1470" s="11">
        <v>41974</v>
      </c>
      <c r="B1470" s="12">
        <v>3</v>
      </c>
      <c r="C1470" s="12">
        <v>25639.880000000019</v>
      </c>
      <c r="D1470" s="13" t="s">
        <v>5</v>
      </c>
      <c r="E1470" s="6">
        <f>Tabella1[[#This Row],[Potenza Prodotta '[Kw']]]*$F$1</f>
        <v>0.44999999999999996</v>
      </c>
    </row>
    <row r="1471" spans="1:5" x14ac:dyDescent="0.3">
      <c r="A1471" s="11">
        <v>41975</v>
      </c>
      <c r="B1471" s="12">
        <v>3</v>
      </c>
      <c r="C1471" s="12">
        <v>25642.880000000019</v>
      </c>
      <c r="D1471" s="13" t="s">
        <v>5</v>
      </c>
      <c r="E1471" s="6">
        <f>Tabella1[[#This Row],[Potenza Prodotta '[Kw']]]*$F$1</f>
        <v>0.44999999999999996</v>
      </c>
    </row>
    <row r="1472" spans="1:5" x14ac:dyDescent="0.3">
      <c r="A1472" s="11">
        <v>41976</v>
      </c>
      <c r="B1472" s="12">
        <v>4</v>
      </c>
      <c r="C1472" s="12">
        <v>25646.880000000019</v>
      </c>
      <c r="D1472" s="13" t="s">
        <v>5</v>
      </c>
      <c r="E1472" s="6">
        <f>Tabella1[[#This Row],[Potenza Prodotta '[Kw']]]*$F$1</f>
        <v>0.6</v>
      </c>
    </row>
    <row r="1473" spans="1:5" x14ac:dyDescent="0.3">
      <c r="A1473" s="11">
        <v>41977</v>
      </c>
      <c r="B1473" s="12">
        <v>3</v>
      </c>
      <c r="C1473" s="12">
        <v>25649.880000000019</v>
      </c>
      <c r="D1473" s="13" t="s">
        <v>5</v>
      </c>
      <c r="E1473" s="6">
        <f>Tabella1[[#This Row],[Potenza Prodotta '[Kw']]]*$F$1</f>
        <v>0.44999999999999996</v>
      </c>
    </row>
    <row r="1474" spans="1:5" x14ac:dyDescent="0.3">
      <c r="A1474" s="11">
        <v>41978</v>
      </c>
      <c r="B1474" s="12">
        <v>3</v>
      </c>
      <c r="C1474" s="12">
        <v>25652.880000000019</v>
      </c>
      <c r="D1474" s="13" t="s">
        <v>5</v>
      </c>
      <c r="E1474" s="6">
        <f>Tabella1[[#This Row],[Potenza Prodotta '[Kw']]]*$F$1</f>
        <v>0.44999999999999996</v>
      </c>
    </row>
    <row r="1475" spans="1:5" x14ac:dyDescent="0.3">
      <c r="A1475" s="11">
        <v>41979</v>
      </c>
      <c r="B1475" s="12">
        <v>4</v>
      </c>
      <c r="C1475" s="12">
        <v>25656.880000000019</v>
      </c>
      <c r="D1475" s="13" t="s">
        <v>5</v>
      </c>
      <c r="E1475" s="6">
        <f>Tabella1[[#This Row],[Potenza Prodotta '[Kw']]]*$F$1</f>
        <v>0.6</v>
      </c>
    </row>
    <row r="1476" spans="1:5" x14ac:dyDescent="0.3">
      <c r="A1476" s="11">
        <v>41980</v>
      </c>
      <c r="B1476" s="12">
        <v>7</v>
      </c>
      <c r="C1476" s="12">
        <v>25663.880000000019</v>
      </c>
      <c r="D1476" s="13" t="s">
        <v>5</v>
      </c>
      <c r="E1476" s="6">
        <f>Tabella1[[#This Row],[Potenza Prodotta '[Kw']]]*$F$1</f>
        <v>1.05</v>
      </c>
    </row>
    <row r="1477" spans="1:5" x14ac:dyDescent="0.3">
      <c r="A1477" s="11">
        <v>41981</v>
      </c>
      <c r="B1477" s="12">
        <v>9</v>
      </c>
      <c r="C1477" s="12">
        <v>25672.880000000019</v>
      </c>
      <c r="D1477" s="13" t="s">
        <v>5</v>
      </c>
      <c r="E1477" s="6">
        <f>Tabella1[[#This Row],[Potenza Prodotta '[Kw']]]*$F$1</f>
        <v>1.3499999999999999</v>
      </c>
    </row>
    <row r="1478" spans="1:5" x14ac:dyDescent="0.3">
      <c r="A1478" s="11">
        <v>41982</v>
      </c>
      <c r="B1478" s="12">
        <v>13</v>
      </c>
      <c r="C1478" s="12">
        <v>25685.880000000019</v>
      </c>
      <c r="D1478" s="13" t="s">
        <v>2</v>
      </c>
      <c r="E1478" s="6">
        <f>Tabella1[[#This Row],[Potenza Prodotta '[Kw']]]*$F$1</f>
        <v>1.95</v>
      </c>
    </row>
    <row r="1479" spans="1:5" x14ac:dyDescent="0.3">
      <c r="A1479" s="11">
        <v>41983</v>
      </c>
      <c r="B1479" s="12">
        <v>14</v>
      </c>
      <c r="C1479" s="12">
        <v>25699.880000000019</v>
      </c>
      <c r="D1479" s="13" t="s">
        <v>2</v>
      </c>
      <c r="E1479" s="6">
        <f>Tabella1[[#This Row],[Potenza Prodotta '[Kw']]]*$F$1</f>
        <v>2.1</v>
      </c>
    </row>
    <row r="1480" spans="1:5" x14ac:dyDescent="0.3">
      <c r="A1480" s="11">
        <v>41984</v>
      </c>
      <c r="B1480" s="12">
        <v>13</v>
      </c>
      <c r="C1480" s="12">
        <v>25712.880000000019</v>
      </c>
      <c r="D1480" s="13" t="s">
        <v>2</v>
      </c>
      <c r="E1480" s="6">
        <f>Tabella1[[#This Row],[Potenza Prodotta '[Kw']]]*$F$1</f>
        <v>1.95</v>
      </c>
    </row>
    <row r="1481" spans="1:5" x14ac:dyDescent="0.3">
      <c r="A1481" s="11">
        <v>41985</v>
      </c>
      <c r="B1481" s="12">
        <v>13</v>
      </c>
      <c r="C1481" s="12">
        <v>25725.880000000019</v>
      </c>
      <c r="D1481" s="13" t="s">
        <v>5</v>
      </c>
      <c r="E1481" s="6">
        <f>Tabella1[[#This Row],[Potenza Prodotta '[Kw']]]*$F$1</f>
        <v>1.95</v>
      </c>
    </row>
    <row r="1482" spans="1:5" x14ac:dyDescent="0.3">
      <c r="A1482" s="11">
        <v>41986</v>
      </c>
      <c r="B1482" s="12">
        <v>4</v>
      </c>
      <c r="C1482" s="12">
        <v>25729.880000000019</v>
      </c>
      <c r="D1482" s="13" t="s">
        <v>5</v>
      </c>
      <c r="E1482" s="6">
        <f>Tabella1[[#This Row],[Potenza Prodotta '[Kw']]]*$F$1</f>
        <v>0.6</v>
      </c>
    </row>
    <row r="1483" spans="1:5" x14ac:dyDescent="0.3">
      <c r="A1483" s="11">
        <v>41987</v>
      </c>
      <c r="B1483" s="12">
        <v>4</v>
      </c>
      <c r="C1483" s="12">
        <v>25733.880000000019</v>
      </c>
      <c r="D1483" s="13" t="s">
        <v>5</v>
      </c>
      <c r="E1483" s="6">
        <f>Tabella1[[#This Row],[Potenza Prodotta '[Kw']]]*$F$1</f>
        <v>0.6</v>
      </c>
    </row>
    <row r="1484" spans="1:5" x14ac:dyDescent="0.3">
      <c r="A1484" s="11">
        <v>41988</v>
      </c>
      <c r="B1484" s="12">
        <v>3</v>
      </c>
      <c r="C1484" s="12">
        <v>25736.880000000019</v>
      </c>
      <c r="D1484" s="13" t="s">
        <v>5</v>
      </c>
      <c r="E1484" s="6">
        <f>Tabella1[[#This Row],[Potenza Prodotta '[Kw']]]*$F$1</f>
        <v>0.44999999999999996</v>
      </c>
    </row>
    <row r="1485" spans="1:5" x14ac:dyDescent="0.3">
      <c r="A1485" s="11">
        <v>41989</v>
      </c>
      <c r="B1485" s="12">
        <v>4</v>
      </c>
      <c r="C1485" s="12">
        <v>25740.880000000019</v>
      </c>
      <c r="D1485" s="13" t="s">
        <v>5</v>
      </c>
      <c r="E1485" s="6">
        <f>Tabella1[[#This Row],[Potenza Prodotta '[Kw']]]*$F$1</f>
        <v>0.6</v>
      </c>
    </row>
    <row r="1486" spans="1:5" x14ac:dyDescent="0.3">
      <c r="A1486" s="11">
        <v>41990</v>
      </c>
      <c r="B1486" s="12">
        <v>3</v>
      </c>
      <c r="C1486" s="12">
        <v>25743.880000000019</v>
      </c>
      <c r="D1486" s="13" t="s">
        <v>5</v>
      </c>
      <c r="E1486" s="6">
        <f>Tabella1[[#This Row],[Potenza Prodotta '[Kw']]]*$F$1</f>
        <v>0.44999999999999996</v>
      </c>
    </row>
    <row r="1487" spans="1:5" x14ac:dyDescent="0.3">
      <c r="A1487" s="11">
        <v>41991</v>
      </c>
      <c r="B1487" s="12">
        <v>3</v>
      </c>
      <c r="C1487" s="12">
        <v>25746.880000000019</v>
      </c>
      <c r="D1487" s="13" t="s">
        <v>5</v>
      </c>
      <c r="E1487" s="6">
        <f>Tabella1[[#This Row],[Potenza Prodotta '[Kw']]]*$F$1</f>
        <v>0.44999999999999996</v>
      </c>
    </row>
    <row r="1488" spans="1:5" x14ac:dyDescent="0.3">
      <c r="A1488" s="11">
        <v>41992</v>
      </c>
      <c r="B1488" s="12">
        <v>5</v>
      </c>
      <c r="C1488" s="12">
        <v>25751.880000000019</v>
      </c>
      <c r="D1488" s="13" t="s">
        <v>5</v>
      </c>
      <c r="E1488" s="6">
        <f>Tabella1[[#This Row],[Potenza Prodotta '[Kw']]]*$F$1</f>
        <v>0.75</v>
      </c>
    </row>
    <row r="1489" spans="1:5" x14ac:dyDescent="0.3">
      <c r="A1489" s="11">
        <v>41993</v>
      </c>
      <c r="B1489" s="12">
        <v>14</v>
      </c>
      <c r="C1489" s="12">
        <v>25765.880000000019</v>
      </c>
      <c r="D1489" s="13" t="s">
        <v>2</v>
      </c>
      <c r="E1489" s="6">
        <f>Tabella1[[#This Row],[Potenza Prodotta '[Kw']]]*$F$1</f>
        <v>2.1</v>
      </c>
    </row>
    <row r="1490" spans="1:5" x14ac:dyDescent="0.3">
      <c r="A1490" s="11">
        <v>41994</v>
      </c>
      <c r="B1490" s="12">
        <v>14</v>
      </c>
      <c r="C1490" s="12">
        <v>25779.880000000019</v>
      </c>
      <c r="D1490" s="13" t="s">
        <v>2</v>
      </c>
      <c r="E1490" s="6">
        <f>Tabella1[[#This Row],[Potenza Prodotta '[Kw']]]*$F$1</f>
        <v>2.1</v>
      </c>
    </row>
    <row r="1491" spans="1:5" x14ac:dyDescent="0.3">
      <c r="A1491" s="11">
        <v>41995</v>
      </c>
      <c r="B1491" s="12">
        <v>14.4</v>
      </c>
      <c r="C1491" s="12">
        <v>25794.280000000021</v>
      </c>
      <c r="D1491" s="13" t="s">
        <v>2</v>
      </c>
      <c r="E1491" s="6">
        <f>Tabella1[[#This Row],[Potenza Prodotta '[Kw']]]*$F$1</f>
        <v>2.16</v>
      </c>
    </row>
    <row r="1492" spans="1:5" x14ac:dyDescent="0.3">
      <c r="A1492" s="11">
        <v>41996</v>
      </c>
      <c r="B1492" s="12">
        <v>14.5</v>
      </c>
      <c r="C1492" s="12">
        <v>25808.780000000021</v>
      </c>
      <c r="D1492" s="13" t="s">
        <v>2</v>
      </c>
      <c r="E1492" s="6">
        <f>Tabella1[[#This Row],[Potenza Prodotta '[Kw']]]*$F$1</f>
        <v>2.1749999999999998</v>
      </c>
    </row>
    <row r="1493" spans="1:5" x14ac:dyDescent="0.3">
      <c r="A1493" s="11">
        <v>41997</v>
      </c>
      <c r="B1493" s="12">
        <v>14.4</v>
      </c>
      <c r="C1493" s="12">
        <v>25823.180000000022</v>
      </c>
      <c r="D1493" s="13" t="s">
        <v>2</v>
      </c>
      <c r="E1493" s="6">
        <f>Tabella1[[#This Row],[Potenza Prodotta '[Kw']]]*$F$1</f>
        <v>2.16</v>
      </c>
    </row>
    <row r="1494" spans="1:5" x14ac:dyDescent="0.3">
      <c r="A1494" s="11">
        <v>41998</v>
      </c>
      <c r="B1494" s="12">
        <v>14.4</v>
      </c>
      <c r="C1494" s="12">
        <v>25837.580000000024</v>
      </c>
      <c r="D1494" s="13" t="s">
        <v>2</v>
      </c>
      <c r="E1494" s="6">
        <f>Tabella1[[#This Row],[Potenza Prodotta '[Kw']]]*$F$1</f>
        <v>2.16</v>
      </c>
    </row>
    <row r="1495" spans="1:5" x14ac:dyDescent="0.3">
      <c r="A1495" s="11">
        <v>41999</v>
      </c>
      <c r="B1495" s="12">
        <v>14.9</v>
      </c>
      <c r="C1495" s="12">
        <v>25852.480000000025</v>
      </c>
      <c r="D1495" s="13" t="s">
        <v>2</v>
      </c>
      <c r="E1495" s="6">
        <f>Tabella1[[#This Row],[Potenza Prodotta '[Kw']]]*$F$1</f>
        <v>2.2349999999999999</v>
      </c>
    </row>
    <row r="1496" spans="1:5" x14ac:dyDescent="0.3">
      <c r="A1496" s="11">
        <v>42000</v>
      </c>
      <c r="B1496" s="12">
        <v>4</v>
      </c>
      <c r="C1496" s="12">
        <v>25856.480000000025</v>
      </c>
      <c r="D1496" s="13" t="s">
        <v>5</v>
      </c>
      <c r="E1496" s="6">
        <f>Tabella1[[#This Row],[Potenza Prodotta '[Kw']]]*$F$1</f>
        <v>0.6</v>
      </c>
    </row>
    <row r="1497" spans="1:5" x14ac:dyDescent="0.3">
      <c r="A1497" s="11">
        <v>42001</v>
      </c>
      <c r="B1497" s="12">
        <v>7</v>
      </c>
      <c r="C1497" s="12">
        <v>25863.480000000025</v>
      </c>
      <c r="D1497" s="13" t="s">
        <v>5</v>
      </c>
      <c r="E1497" s="6">
        <f>Tabella1[[#This Row],[Potenza Prodotta '[Kw']]]*$F$1</f>
        <v>1.05</v>
      </c>
    </row>
    <row r="1498" spans="1:5" x14ac:dyDescent="0.3">
      <c r="A1498" s="11">
        <v>42002</v>
      </c>
      <c r="B1498" s="12">
        <v>8</v>
      </c>
      <c r="C1498" s="12">
        <v>25871.480000000025</v>
      </c>
      <c r="D1498" s="13" t="s">
        <v>5</v>
      </c>
      <c r="E1498" s="6">
        <f>Tabella1[[#This Row],[Potenza Prodotta '[Kw']]]*$F$1</f>
        <v>1.2</v>
      </c>
    </row>
    <row r="1499" spans="1:5" x14ac:dyDescent="0.3">
      <c r="A1499" s="11">
        <v>42003</v>
      </c>
      <c r="B1499" s="12">
        <v>10</v>
      </c>
      <c r="C1499" s="12">
        <v>25881.480000000025</v>
      </c>
      <c r="D1499" s="13" t="s">
        <v>2</v>
      </c>
      <c r="E1499" s="6">
        <f>Tabella1[[#This Row],[Potenza Prodotta '[Kw']]]*$F$1</f>
        <v>1.5</v>
      </c>
    </row>
    <row r="1500" spans="1:5" x14ac:dyDescent="0.3">
      <c r="A1500" s="11">
        <v>42004</v>
      </c>
      <c r="B1500" s="12">
        <v>14</v>
      </c>
      <c r="C1500" s="12">
        <v>25895.480000000025</v>
      </c>
      <c r="D1500" s="13" t="s">
        <v>2</v>
      </c>
      <c r="E1500" s="6">
        <f>Tabella1[[#This Row],[Potenza Prodotta '[Kw']]]*$F$1</f>
        <v>2.1</v>
      </c>
    </row>
    <row r="1501" spans="1:5" x14ac:dyDescent="0.3">
      <c r="A1501" s="11">
        <v>42005</v>
      </c>
      <c r="B1501" s="12">
        <v>14.95</v>
      </c>
      <c r="C1501" s="12">
        <v>25910.430000000026</v>
      </c>
      <c r="D1501" s="13" t="s">
        <v>2</v>
      </c>
      <c r="E1501" s="6">
        <f>Tabella1[[#This Row],[Potenza Prodotta '[Kw']]]*$F$1</f>
        <v>2.2424999999999997</v>
      </c>
    </row>
    <row r="1502" spans="1:5" x14ac:dyDescent="0.3">
      <c r="A1502" s="11">
        <v>42006</v>
      </c>
      <c r="B1502" s="12">
        <v>6</v>
      </c>
      <c r="C1502" s="12">
        <v>25916.430000000026</v>
      </c>
      <c r="D1502" s="13" t="s">
        <v>5</v>
      </c>
      <c r="E1502" s="6">
        <f>Tabella1[[#This Row],[Potenza Prodotta '[Kw']]]*$F$1</f>
        <v>0.89999999999999991</v>
      </c>
    </row>
    <row r="1503" spans="1:5" x14ac:dyDescent="0.3">
      <c r="A1503" s="11">
        <v>42007</v>
      </c>
      <c r="B1503" s="12">
        <v>11</v>
      </c>
      <c r="C1503" s="12">
        <v>25927.430000000026</v>
      </c>
      <c r="D1503" s="13" t="s">
        <v>2</v>
      </c>
      <c r="E1503" s="6">
        <f>Tabella1[[#This Row],[Potenza Prodotta '[Kw']]]*$F$1</f>
        <v>1.65</v>
      </c>
    </row>
    <row r="1504" spans="1:5" x14ac:dyDescent="0.3">
      <c r="A1504" s="11">
        <v>42008</v>
      </c>
      <c r="B1504" s="12">
        <v>12</v>
      </c>
      <c r="C1504" s="12">
        <v>25939.430000000026</v>
      </c>
      <c r="D1504" s="13" t="s">
        <v>2</v>
      </c>
      <c r="E1504" s="6">
        <f>Tabella1[[#This Row],[Potenza Prodotta '[Kw']]]*$F$1</f>
        <v>1.7999999999999998</v>
      </c>
    </row>
    <row r="1505" spans="1:5" x14ac:dyDescent="0.3">
      <c r="A1505" s="11">
        <v>42009</v>
      </c>
      <c r="B1505" s="12">
        <v>12</v>
      </c>
      <c r="C1505" s="12">
        <v>25951.430000000026</v>
      </c>
      <c r="D1505" s="13" t="s">
        <v>2</v>
      </c>
      <c r="E1505" s="6">
        <f>Tabella1[[#This Row],[Potenza Prodotta '[Kw']]]*$F$1</f>
        <v>1.7999999999999998</v>
      </c>
    </row>
    <row r="1506" spans="1:5" x14ac:dyDescent="0.3">
      <c r="A1506" s="11">
        <v>42010</v>
      </c>
      <c r="B1506" s="12">
        <v>15.96</v>
      </c>
      <c r="C1506" s="12">
        <v>25967.390000000025</v>
      </c>
      <c r="D1506" s="13" t="s">
        <v>2</v>
      </c>
      <c r="E1506" s="6">
        <f>Tabella1[[#This Row],[Potenza Prodotta '[Kw']]]*$F$1</f>
        <v>2.3940000000000001</v>
      </c>
    </row>
    <row r="1507" spans="1:5" x14ac:dyDescent="0.3">
      <c r="A1507" s="11">
        <v>42011</v>
      </c>
      <c r="B1507" s="12">
        <v>14</v>
      </c>
      <c r="C1507" s="12">
        <v>25981.390000000025</v>
      </c>
      <c r="D1507" s="13" t="s">
        <v>2</v>
      </c>
      <c r="E1507" s="6">
        <f>Tabella1[[#This Row],[Potenza Prodotta '[Kw']]]*$F$1</f>
        <v>2.1</v>
      </c>
    </row>
    <row r="1508" spans="1:5" x14ac:dyDescent="0.3">
      <c r="A1508" s="11">
        <v>42012</v>
      </c>
      <c r="B1508" s="12">
        <v>14</v>
      </c>
      <c r="C1508" s="12">
        <v>25995.390000000025</v>
      </c>
      <c r="D1508" s="13" t="s">
        <v>2</v>
      </c>
      <c r="E1508" s="6">
        <f>Tabella1[[#This Row],[Potenza Prodotta '[Kw']]]*$F$1</f>
        <v>2.1</v>
      </c>
    </row>
    <row r="1509" spans="1:5" x14ac:dyDescent="0.3">
      <c r="A1509" s="11">
        <v>42013</v>
      </c>
      <c r="B1509" s="12">
        <v>13</v>
      </c>
      <c r="C1509" s="12">
        <v>26008.390000000025</v>
      </c>
      <c r="D1509" s="13" t="s">
        <v>2</v>
      </c>
      <c r="E1509" s="6">
        <f>Tabella1[[#This Row],[Potenza Prodotta '[Kw']]]*$F$1</f>
        <v>1.95</v>
      </c>
    </row>
    <row r="1510" spans="1:5" x14ac:dyDescent="0.3">
      <c r="A1510" s="11">
        <v>42014</v>
      </c>
      <c r="B1510" s="12">
        <v>8</v>
      </c>
      <c r="C1510" s="12">
        <v>26016.390000000025</v>
      </c>
      <c r="D1510" s="13" t="s">
        <v>5</v>
      </c>
      <c r="E1510" s="6">
        <f>Tabella1[[#This Row],[Potenza Prodotta '[Kw']]]*$F$1</f>
        <v>1.2</v>
      </c>
    </row>
    <row r="1511" spans="1:5" x14ac:dyDescent="0.3">
      <c r="A1511" s="11">
        <v>42015</v>
      </c>
      <c r="B1511" s="12">
        <v>11.81</v>
      </c>
      <c r="C1511" s="12">
        <v>26028.200000000026</v>
      </c>
      <c r="D1511" s="13" t="s">
        <v>2</v>
      </c>
      <c r="E1511" s="6">
        <f>Tabella1[[#This Row],[Potenza Prodotta '[Kw']]]*$F$1</f>
        <v>1.7715000000000001</v>
      </c>
    </row>
    <row r="1512" spans="1:5" x14ac:dyDescent="0.3">
      <c r="A1512" s="11">
        <v>42016</v>
      </c>
      <c r="B1512" s="12">
        <v>6</v>
      </c>
      <c r="C1512" s="12">
        <v>26034.200000000026</v>
      </c>
      <c r="D1512" s="13" t="s">
        <v>5</v>
      </c>
      <c r="E1512" s="6">
        <f>Tabella1[[#This Row],[Potenza Prodotta '[Kw']]]*$F$1</f>
        <v>0.89999999999999991</v>
      </c>
    </row>
    <row r="1513" spans="1:5" x14ac:dyDescent="0.3">
      <c r="A1513" s="11">
        <v>42017</v>
      </c>
      <c r="B1513" s="12">
        <v>6</v>
      </c>
      <c r="C1513" s="12">
        <v>26040.200000000026</v>
      </c>
      <c r="D1513" s="13" t="s">
        <v>5</v>
      </c>
      <c r="E1513" s="6">
        <f>Tabella1[[#This Row],[Potenza Prodotta '[Kw']]]*$F$1</f>
        <v>0.89999999999999991</v>
      </c>
    </row>
    <row r="1514" spans="1:5" x14ac:dyDescent="0.3">
      <c r="A1514" s="11">
        <v>42018</v>
      </c>
      <c r="B1514" s="12">
        <v>6</v>
      </c>
      <c r="C1514" s="12">
        <v>26046.200000000026</v>
      </c>
      <c r="D1514" s="13" t="s">
        <v>5</v>
      </c>
      <c r="E1514" s="6">
        <f>Tabella1[[#This Row],[Potenza Prodotta '[Kw']]]*$F$1</f>
        <v>0.89999999999999991</v>
      </c>
    </row>
    <row r="1515" spans="1:5" x14ac:dyDescent="0.3">
      <c r="A1515" s="11">
        <v>42019</v>
      </c>
      <c r="B1515" s="12">
        <v>6</v>
      </c>
      <c r="C1515" s="12">
        <v>26052.200000000026</v>
      </c>
      <c r="D1515" s="13" t="s">
        <v>5</v>
      </c>
      <c r="E1515" s="6">
        <f>Tabella1[[#This Row],[Potenza Prodotta '[Kw']]]*$F$1</f>
        <v>0.89999999999999991</v>
      </c>
    </row>
    <row r="1516" spans="1:5" x14ac:dyDescent="0.3">
      <c r="A1516" s="11">
        <v>42020</v>
      </c>
      <c r="B1516" s="12">
        <v>6</v>
      </c>
      <c r="C1516" s="12">
        <v>26058.200000000026</v>
      </c>
      <c r="D1516" s="13" t="s">
        <v>5</v>
      </c>
      <c r="E1516" s="6">
        <f>Tabella1[[#This Row],[Potenza Prodotta '[Kw']]]*$F$1</f>
        <v>0.89999999999999991</v>
      </c>
    </row>
    <row r="1517" spans="1:5" x14ac:dyDescent="0.3">
      <c r="A1517" s="11">
        <v>42021</v>
      </c>
      <c r="B1517" s="12">
        <v>6</v>
      </c>
      <c r="C1517" s="12">
        <v>26064.200000000026</v>
      </c>
      <c r="D1517" s="13" t="s">
        <v>5</v>
      </c>
      <c r="E1517" s="6">
        <f>Tabella1[[#This Row],[Potenza Prodotta '[Kw']]]*$F$1</f>
        <v>0.89999999999999991</v>
      </c>
    </row>
    <row r="1518" spans="1:5" x14ac:dyDescent="0.3">
      <c r="A1518" s="11">
        <v>42022</v>
      </c>
      <c r="B1518" s="12">
        <v>6</v>
      </c>
      <c r="C1518" s="12">
        <v>26070.200000000026</v>
      </c>
      <c r="D1518" s="13" t="s">
        <v>5</v>
      </c>
      <c r="E1518" s="6">
        <f>Tabella1[[#This Row],[Potenza Prodotta '[Kw']]]*$F$1</f>
        <v>0.89999999999999991</v>
      </c>
    </row>
    <row r="1519" spans="1:5" x14ac:dyDescent="0.3">
      <c r="A1519" s="11">
        <v>42023</v>
      </c>
      <c r="B1519" s="12">
        <v>6</v>
      </c>
      <c r="C1519" s="12">
        <v>26076.200000000026</v>
      </c>
      <c r="D1519" s="13" t="s">
        <v>5</v>
      </c>
      <c r="E1519" s="6">
        <f>Tabella1[[#This Row],[Potenza Prodotta '[Kw']]]*$F$1</f>
        <v>0.89999999999999991</v>
      </c>
    </row>
    <row r="1520" spans="1:5" x14ac:dyDescent="0.3">
      <c r="A1520" s="11">
        <v>42024</v>
      </c>
      <c r="B1520" s="12">
        <v>6</v>
      </c>
      <c r="C1520" s="12">
        <v>26082.200000000026</v>
      </c>
      <c r="D1520" s="13" t="s">
        <v>5</v>
      </c>
      <c r="E1520" s="6">
        <f>Tabella1[[#This Row],[Potenza Prodotta '[Kw']]]*$F$1</f>
        <v>0.89999999999999991</v>
      </c>
    </row>
    <row r="1521" spans="1:5" x14ac:dyDescent="0.3">
      <c r="A1521" s="11">
        <v>42025</v>
      </c>
      <c r="B1521" s="12">
        <v>6</v>
      </c>
      <c r="C1521" s="12">
        <v>26088.200000000026</v>
      </c>
      <c r="D1521" s="13" t="s">
        <v>5</v>
      </c>
      <c r="E1521" s="6">
        <f>Tabella1[[#This Row],[Potenza Prodotta '[Kw']]]*$F$1</f>
        <v>0.89999999999999991</v>
      </c>
    </row>
    <row r="1522" spans="1:5" x14ac:dyDescent="0.3">
      <c r="A1522" s="11">
        <v>42026</v>
      </c>
      <c r="B1522" s="12">
        <v>6</v>
      </c>
      <c r="C1522" s="12">
        <v>26094.200000000026</v>
      </c>
      <c r="D1522" s="13" t="s">
        <v>5</v>
      </c>
      <c r="E1522" s="6">
        <f>Tabella1[[#This Row],[Potenza Prodotta '[Kw']]]*$F$1</f>
        <v>0.89999999999999991</v>
      </c>
    </row>
    <row r="1523" spans="1:5" x14ac:dyDescent="0.3">
      <c r="A1523" s="11">
        <v>42027</v>
      </c>
      <c r="B1523" s="12">
        <v>6</v>
      </c>
      <c r="C1523" s="12">
        <v>26100.200000000026</v>
      </c>
      <c r="D1523" s="13" t="s">
        <v>5</v>
      </c>
      <c r="E1523" s="6">
        <f>Tabella1[[#This Row],[Potenza Prodotta '[Kw']]]*$F$1</f>
        <v>0.89999999999999991</v>
      </c>
    </row>
    <row r="1524" spans="1:5" x14ac:dyDescent="0.3">
      <c r="A1524" s="11">
        <v>42028</v>
      </c>
      <c r="B1524" s="12">
        <v>6</v>
      </c>
      <c r="C1524" s="12">
        <v>26106.200000000026</v>
      </c>
      <c r="D1524" s="13" t="s">
        <v>5</v>
      </c>
      <c r="E1524" s="6">
        <f>Tabella1[[#This Row],[Potenza Prodotta '[Kw']]]*$F$1</f>
        <v>0.89999999999999991</v>
      </c>
    </row>
    <row r="1525" spans="1:5" x14ac:dyDescent="0.3">
      <c r="A1525" s="11">
        <v>42029</v>
      </c>
      <c r="B1525" s="12">
        <v>6</v>
      </c>
      <c r="C1525" s="12">
        <v>26112.200000000026</v>
      </c>
      <c r="D1525" s="13" t="s">
        <v>5</v>
      </c>
      <c r="E1525" s="6">
        <f>Tabella1[[#This Row],[Potenza Prodotta '[Kw']]]*$F$1</f>
        <v>0.89999999999999991</v>
      </c>
    </row>
    <row r="1526" spans="1:5" x14ac:dyDescent="0.3">
      <c r="A1526" s="11">
        <v>42030</v>
      </c>
      <c r="B1526" s="12">
        <v>6</v>
      </c>
      <c r="C1526" s="12">
        <v>26118.200000000026</v>
      </c>
      <c r="D1526" s="13" t="s">
        <v>5</v>
      </c>
      <c r="E1526" s="6">
        <f>Tabella1[[#This Row],[Potenza Prodotta '[Kw']]]*$F$1</f>
        <v>0.89999999999999991</v>
      </c>
    </row>
    <row r="1527" spans="1:5" x14ac:dyDescent="0.3">
      <c r="A1527" s="11">
        <v>42031</v>
      </c>
      <c r="B1527" s="12">
        <v>6</v>
      </c>
      <c r="C1527" s="12">
        <v>26124.200000000026</v>
      </c>
      <c r="D1527" s="13" t="s">
        <v>5</v>
      </c>
      <c r="E1527" s="6">
        <f>Tabella1[[#This Row],[Potenza Prodotta '[Kw']]]*$F$1</f>
        <v>0.89999999999999991</v>
      </c>
    </row>
    <row r="1528" spans="1:5" x14ac:dyDescent="0.3">
      <c r="A1528" s="11">
        <v>42032</v>
      </c>
      <c r="B1528" s="12">
        <v>6</v>
      </c>
      <c r="C1528" s="12">
        <v>26130.200000000026</v>
      </c>
      <c r="D1528" s="13" t="s">
        <v>5</v>
      </c>
      <c r="E1528" s="6">
        <f>Tabella1[[#This Row],[Potenza Prodotta '[Kw']]]*$F$1</f>
        <v>0.89999999999999991</v>
      </c>
    </row>
    <row r="1529" spans="1:5" x14ac:dyDescent="0.3">
      <c r="A1529" s="11">
        <v>42033</v>
      </c>
      <c r="B1529" s="12">
        <v>7</v>
      </c>
      <c r="C1529" s="12">
        <v>26137.200000000026</v>
      </c>
      <c r="D1529" s="13" t="s">
        <v>5</v>
      </c>
      <c r="E1529" s="6">
        <f>Tabella1[[#This Row],[Potenza Prodotta '[Kw']]]*$F$1</f>
        <v>1.05</v>
      </c>
    </row>
    <row r="1530" spans="1:5" x14ac:dyDescent="0.3">
      <c r="A1530" s="11">
        <v>42034</v>
      </c>
      <c r="B1530" s="12">
        <v>15</v>
      </c>
      <c r="C1530" s="12">
        <v>26152.200000000026</v>
      </c>
      <c r="D1530" s="13" t="s">
        <v>2</v>
      </c>
      <c r="E1530" s="6">
        <f>Tabella1[[#This Row],[Potenza Prodotta '[Kw']]]*$F$1</f>
        <v>2.25</v>
      </c>
    </row>
    <row r="1531" spans="1:5" x14ac:dyDescent="0.3">
      <c r="A1531" s="11">
        <v>42035</v>
      </c>
      <c r="B1531" s="12">
        <v>9</v>
      </c>
      <c r="C1531" s="12">
        <v>26161.200000000026</v>
      </c>
      <c r="D1531" s="13" t="s">
        <v>5</v>
      </c>
      <c r="E1531" s="6">
        <f>Tabella1[[#This Row],[Potenza Prodotta '[Kw']]]*$F$1</f>
        <v>1.3499999999999999</v>
      </c>
    </row>
    <row r="1532" spans="1:5" x14ac:dyDescent="0.3">
      <c r="A1532" s="11">
        <v>42036</v>
      </c>
      <c r="B1532" s="12">
        <v>9</v>
      </c>
      <c r="C1532" s="12">
        <v>26170.200000000026</v>
      </c>
      <c r="D1532" s="13" t="s">
        <v>5</v>
      </c>
      <c r="E1532" s="6">
        <f>Tabella1[[#This Row],[Potenza Prodotta '[Kw']]]*$F$1</f>
        <v>1.3499999999999999</v>
      </c>
    </row>
    <row r="1533" spans="1:5" x14ac:dyDescent="0.3">
      <c r="A1533" s="11">
        <v>42037</v>
      </c>
      <c r="B1533" s="12">
        <v>18</v>
      </c>
      <c r="C1533" s="12">
        <v>26188.200000000026</v>
      </c>
      <c r="D1533" s="13" t="s">
        <v>2</v>
      </c>
      <c r="E1533" s="6">
        <f>Tabella1[[#This Row],[Potenza Prodotta '[Kw']]]*$F$1</f>
        <v>2.6999999999999997</v>
      </c>
    </row>
    <row r="1534" spans="1:5" x14ac:dyDescent="0.3">
      <c r="A1534" s="11">
        <v>42038</v>
      </c>
      <c r="B1534" s="12">
        <v>18</v>
      </c>
      <c r="C1534" s="12">
        <v>26206.200000000026</v>
      </c>
      <c r="D1534" s="13" t="s">
        <v>2</v>
      </c>
      <c r="E1534" s="6">
        <f>Tabella1[[#This Row],[Potenza Prodotta '[Kw']]]*$F$1</f>
        <v>2.6999999999999997</v>
      </c>
    </row>
    <row r="1535" spans="1:5" x14ac:dyDescent="0.3">
      <c r="A1535" s="11">
        <v>42039</v>
      </c>
      <c r="B1535" s="12">
        <v>17</v>
      </c>
      <c r="C1535" s="12">
        <v>26223.200000000026</v>
      </c>
      <c r="D1535" s="13" t="s">
        <v>2</v>
      </c>
      <c r="E1535" s="6">
        <f>Tabella1[[#This Row],[Potenza Prodotta '[Kw']]]*$F$1</f>
        <v>2.5499999999999998</v>
      </c>
    </row>
    <row r="1536" spans="1:5" x14ac:dyDescent="0.3">
      <c r="A1536" s="11">
        <v>42040</v>
      </c>
      <c r="B1536" s="12">
        <v>0</v>
      </c>
      <c r="C1536" s="12">
        <v>26223.200000000026</v>
      </c>
      <c r="D1536" s="13" t="s">
        <v>5</v>
      </c>
      <c r="E1536" s="6">
        <f>Tabella1[[#This Row],[Potenza Prodotta '[Kw']]]*$F$1</f>
        <v>0</v>
      </c>
    </row>
    <row r="1537" spans="1:5" x14ac:dyDescent="0.3">
      <c r="A1537" s="11">
        <v>42041</v>
      </c>
      <c r="B1537" s="12">
        <v>0</v>
      </c>
      <c r="C1537" s="12">
        <v>26223.200000000026</v>
      </c>
      <c r="D1537" s="13" t="s">
        <v>5</v>
      </c>
      <c r="E1537" s="6">
        <f>Tabella1[[#This Row],[Potenza Prodotta '[Kw']]]*$F$1</f>
        <v>0</v>
      </c>
    </row>
    <row r="1538" spans="1:5" x14ac:dyDescent="0.3">
      <c r="A1538" s="11">
        <v>42042</v>
      </c>
      <c r="B1538" s="12">
        <v>0</v>
      </c>
      <c r="C1538" s="12">
        <v>26223.200000000026</v>
      </c>
      <c r="D1538" s="13" t="s">
        <v>5</v>
      </c>
      <c r="E1538" s="6">
        <f>Tabella1[[#This Row],[Potenza Prodotta '[Kw']]]*$F$1</f>
        <v>0</v>
      </c>
    </row>
    <row r="1539" spans="1:5" x14ac:dyDescent="0.3">
      <c r="A1539" s="11">
        <v>42043</v>
      </c>
      <c r="B1539" s="12">
        <v>20.93</v>
      </c>
      <c r="C1539" s="12">
        <v>26244.130000000026</v>
      </c>
      <c r="D1539" s="13" t="s">
        <v>2</v>
      </c>
      <c r="E1539" s="6">
        <f>Tabella1[[#This Row],[Potenza Prodotta '[Kw']]]*$F$1</f>
        <v>3.1395</v>
      </c>
    </row>
    <row r="1540" spans="1:5" x14ac:dyDescent="0.3">
      <c r="A1540" s="11">
        <v>42044</v>
      </c>
      <c r="B1540" s="12">
        <v>20</v>
      </c>
      <c r="C1540" s="12">
        <v>26264.130000000026</v>
      </c>
      <c r="D1540" s="13" t="s">
        <v>2</v>
      </c>
      <c r="E1540" s="6">
        <f>Tabella1[[#This Row],[Potenza Prodotta '[Kw']]]*$F$1</f>
        <v>3</v>
      </c>
    </row>
    <row r="1541" spans="1:5" x14ac:dyDescent="0.3">
      <c r="A1541" s="11">
        <v>42045</v>
      </c>
      <c r="B1541" s="12">
        <v>20</v>
      </c>
      <c r="C1541" s="12">
        <v>26284.130000000026</v>
      </c>
      <c r="D1541" s="13" t="s">
        <v>2</v>
      </c>
      <c r="E1541" s="6">
        <f>Tabella1[[#This Row],[Potenza Prodotta '[Kw']]]*$F$1</f>
        <v>3</v>
      </c>
    </row>
    <row r="1542" spans="1:5" x14ac:dyDescent="0.3">
      <c r="A1542" s="11">
        <v>42046</v>
      </c>
      <c r="B1542" s="12">
        <v>21</v>
      </c>
      <c r="C1542" s="12">
        <v>26305.130000000026</v>
      </c>
      <c r="D1542" s="13" t="s">
        <v>2</v>
      </c>
      <c r="E1542" s="6">
        <f>Tabella1[[#This Row],[Potenza Prodotta '[Kw']]]*$F$1</f>
        <v>3.15</v>
      </c>
    </row>
    <row r="1543" spans="1:5" x14ac:dyDescent="0.3">
      <c r="A1543" s="11">
        <v>42047</v>
      </c>
      <c r="B1543" s="12">
        <v>23</v>
      </c>
      <c r="C1543" s="12">
        <v>26328.130000000026</v>
      </c>
      <c r="D1543" s="13" t="s">
        <v>2</v>
      </c>
      <c r="E1543" s="6">
        <f>Tabella1[[#This Row],[Potenza Prodotta '[Kw']]]*$F$1</f>
        <v>3.4499999999999997</v>
      </c>
    </row>
    <row r="1544" spans="1:5" x14ac:dyDescent="0.3">
      <c r="A1544" s="11">
        <v>42048</v>
      </c>
      <c r="B1544" s="12">
        <v>12</v>
      </c>
      <c r="C1544" s="12">
        <v>26340.130000000026</v>
      </c>
      <c r="D1544" s="13" t="s">
        <v>5</v>
      </c>
      <c r="E1544" s="6">
        <f>Tabella1[[#This Row],[Potenza Prodotta '[Kw']]]*$F$1</f>
        <v>1.7999999999999998</v>
      </c>
    </row>
    <row r="1545" spans="1:5" x14ac:dyDescent="0.3">
      <c r="A1545" s="11">
        <v>42049</v>
      </c>
      <c r="B1545" s="12">
        <v>0</v>
      </c>
      <c r="C1545" s="12">
        <v>26340.130000000026</v>
      </c>
      <c r="D1545" s="13" t="s">
        <v>5</v>
      </c>
      <c r="E1545" s="6">
        <f>Tabella1[[#This Row],[Potenza Prodotta '[Kw']]]*$F$1</f>
        <v>0</v>
      </c>
    </row>
    <row r="1546" spans="1:5" x14ac:dyDescent="0.3">
      <c r="A1546" s="11">
        <v>42050</v>
      </c>
      <c r="B1546" s="12">
        <v>2</v>
      </c>
      <c r="C1546" s="12">
        <v>26342.130000000026</v>
      </c>
      <c r="D1546" s="13" t="s">
        <v>5</v>
      </c>
      <c r="E1546" s="6">
        <f>Tabella1[[#This Row],[Potenza Prodotta '[Kw']]]*$F$1</f>
        <v>0.3</v>
      </c>
    </row>
    <row r="1547" spans="1:5" x14ac:dyDescent="0.3">
      <c r="A1547" s="11">
        <v>42051</v>
      </c>
      <c r="B1547" s="12">
        <v>13</v>
      </c>
      <c r="C1547" s="12">
        <v>26355.130000000026</v>
      </c>
      <c r="D1547" s="13" t="s">
        <v>5</v>
      </c>
      <c r="E1547" s="6">
        <f>Tabella1[[#This Row],[Potenza Prodotta '[Kw']]]*$F$1</f>
        <v>1.95</v>
      </c>
    </row>
    <row r="1548" spans="1:5" x14ac:dyDescent="0.3">
      <c r="A1548" s="11">
        <v>42052</v>
      </c>
      <c r="B1548" s="12">
        <v>23</v>
      </c>
      <c r="C1548" s="12">
        <v>26378.130000000026</v>
      </c>
      <c r="D1548" s="13" t="s">
        <v>2</v>
      </c>
      <c r="E1548" s="6">
        <f>Tabella1[[#This Row],[Potenza Prodotta '[Kw']]]*$F$1</f>
        <v>3.4499999999999997</v>
      </c>
    </row>
    <row r="1549" spans="1:5" x14ac:dyDescent="0.3">
      <c r="A1549" s="11">
        <v>42053</v>
      </c>
      <c r="B1549" s="12">
        <v>24</v>
      </c>
      <c r="C1549" s="12">
        <v>26402.130000000026</v>
      </c>
      <c r="D1549" s="13" t="s">
        <v>2</v>
      </c>
      <c r="E1549" s="6">
        <f>Tabella1[[#This Row],[Potenza Prodotta '[Kw']]]*$F$1</f>
        <v>3.5999999999999996</v>
      </c>
    </row>
    <row r="1550" spans="1:5" x14ac:dyDescent="0.3">
      <c r="A1550" s="11">
        <v>42054</v>
      </c>
      <c r="B1550" s="12">
        <v>24</v>
      </c>
      <c r="C1550" s="12">
        <v>26426.130000000026</v>
      </c>
      <c r="D1550" s="13" t="s">
        <v>2</v>
      </c>
      <c r="E1550" s="6">
        <f>Tabella1[[#This Row],[Potenza Prodotta '[Kw']]]*$F$1</f>
        <v>3.5999999999999996</v>
      </c>
    </row>
    <row r="1551" spans="1:5" x14ac:dyDescent="0.3">
      <c r="A1551" s="11">
        <v>42055</v>
      </c>
      <c r="B1551" s="12">
        <v>24.8</v>
      </c>
      <c r="C1551" s="12">
        <v>26450.930000000026</v>
      </c>
      <c r="D1551" s="13" t="s">
        <v>2</v>
      </c>
      <c r="E1551" s="6">
        <f>Tabella1[[#This Row],[Potenza Prodotta '[Kw']]]*$F$1</f>
        <v>3.7199999999999998</v>
      </c>
    </row>
    <row r="1552" spans="1:5" x14ac:dyDescent="0.3">
      <c r="A1552" s="11">
        <v>42056</v>
      </c>
      <c r="B1552" s="12">
        <v>0</v>
      </c>
      <c r="C1552" s="12">
        <v>26450.930000000026</v>
      </c>
      <c r="D1552" s="13" t="s">
        <v>5</v>
      </c>
      <c r="E1552" s="6">
        <f>Tabella1[[#This Row],[Potenza Prodotta '[Kw']]]*$F$1</f>
        <v>0</v>
      </c>
    </row>
    <row r="1553" spans="1:5" x14ac:dyDescent="0.3">
      <c r="A1553" s="11">
        <v>42057</v>
      </c>
      <c r="B1553" s="12">
        <v>18</v>
      </c>
      <c r="C1553" s="12">
        <v>26468.930000000026</v>
      </c>
      <c r="D1553" s="13" t="s">
        <v>2</v>
      </c>
      <c r="E1553" s="6">
        <f>Tabella1[[#This Row],[Potenza Prodotta '[Kw']]]*$F$1</f>
        <v>2.6999999999999997</v>
      </c>
    </row>
    <row r="1554" spans="1:5" x14ac:dyDescent="0.3">
      <c r="A1554" s="11">
        <v>42058</v>
      </c>
      <c r="B1554" s="12">
        <v>7</v>
      </c>
      <c r="C1554" s="12">
        <v>26475.930000000026</v>
      </c>
      <c r="D1554" s="13" t="s">
        <v>5</v>
      </c>
      <c r="E1554" s="6">
        <f>Tabella1[[#This Row],[Potenza Prodotta '[Kw']]]*$F$1</f>
        <v>1.05</v>
      </c>
    </row>
    <row r="1555" spans="1:5" x14ac:dyDescent="0.3">
      <c r="A1555" s="11">
        <v>42059</v>
      </c>
      <c r="B1555" s="12">
        <v>13</v>
      </c>
      <c r="C1555" s="12">
        <v>26488.930000000026</v>
      </c>
      <c r="D1555" s="13" t="s">
        <v>5</v>
      </c>
      <c r="E1555" s="6">
        <f>Tabella1[[#This Row],[Potenza Prodotta '[Kw']]]*$F$1</f>
        <v>1.95</v>
      </c>
    </row>
    <row r="1556" spans="1:5" x14ac:dyDescent="0.3">
      <c r="A1556" s="11">
        <v>42060</v>
      </c>
      <c r="B1556" s="12">
        <v>25.27</v>
      </c>
      <c r="C1556" s="12">
        <v>26514.200000000026</v>
      </c>
      <c r="D1556" s="13" t="s">
        <v>2</v>
      </c>
      <c r="E1556" s="6">
        <f>Tabella1[[#This Row],[Potenza Prodotta '[Kw']]]*$F$1</f>
        <v>3.7904999999999998</v>
      </c>
    </row>
    <row r="1557" spans="1:5" x14ac:dyDescent="0.3">
      <c r="A1557" s="11">
        <v>42061</v>
      </c>
      <c r="B1557" s="12">
        <v>25.5</v>
      </c>
      <c r="C1557" s="12">
        <v>26539.700000000026</v>
      </c>
      <c r="D1557" s="13" t="s">
        <v>2</v>
      </c>
      <c r="E1557" s="6">
        <f>Tabella1[[#This Row],[Potenza Prodotta '[Kw']]]*$F$1</f>
        <v>3.8249999999999997</v>
      </c>
    </row>
    <row r="1558" spans="1:5" x14ac:dyDescent="0.3">
      <c r="A1558" s="11">
        <v>42062</v>
      </c>
      <c r="B1558" s="12">
        <v>17.739999999999998</v>
      </c>
      <c r="C1558" s="12">
        <v>26557.440000000028</v>
      </c>
      <c r="D1558" s="13" t="s">
        <v>5</v>
      </c>
      <c r="E1558" s="6">
        <f>Tabella1[[#This Row],[Potenza Prodotta '[Kw']]]*$F$1</f>
        <v>2.6609999999999996</v>
      </c>
    </row>
    <row r="1559" spans="1:5" x14ac:dyDescent="0.3">
      <c r="A1559" s="11">
        <v>42063</v>
      </c>
      <c r="B1559" s="12">
        <v>5.5</v>
      </c>
      <c r="C1559" s="12">
        <v>26562.940000000028</v>
      </c>
      <c r="D1559" s="13" t="s">
        <v>5</v>
      </c>
      <c r="E1559" s="6">
        <f>Tabella1[[#This Row],[Potenza Prodotta '[Kw']]]*$F$1</f>
        <v>0.82499999999999996</v>
      </c>
    </row>
    <row r="1560" spans="1:5" x14ac:dyDescent="0.3">
      <c r="A1560" s="11">
        <v>42064</v>
      </c>
      <c r="B1560" s="12">
        <v>10</v>
      </c>
      <c r="C1560" s="12">
        <v>26572.940000000028</v>
      </c>
      <c r="D1560" s="13" t="s">
        <v>5</v>
      </c>
      <c r="E1560" s="6">
        <f>Tabella1[[#This Row],[Potenza Prodotta '[Kw']]]*$F$1</f>
        <v>1.5</v>
      </c>
    </row>
    <row r="1561" spans="1:5" x14ac:dyDescent="0.3">
      <c r="A1561" s="11">
        <v>42065</v>
      </c>
      <c r="B1561" s="12">
        <v>25</v>
      </c>
      <c r="C1561" s="12">
        <v>26597.940000000028</v>
      </c>
      <c r="D1561" s="13" t="s">
        <v>2</v>
      </c>
      <c r="E1561" s="6">
        <f>Tabella1[[#This Row],[Potenza Prodotta '[Kw']]]*$F$1</f>
        <v>3.75</v>
      </c>
    </row>
    <row r="1562" spans="1:5" x14ac:dyDescent="0.3">
      <c r="A1562" s="11">
        <v>42066</v>
      </c>
      <c r="B1562" s="12">
        <v>26.31</v>
      </c>
      <c r="C1562" s="12">
        <v>26624.250000000029</v>
      </c>
      <c r="D1562" s="13" t="s">
        <v>2</v>
      </c>
      <c r="E1562" s="6">
        <f>Tabella1[[#This Row],[Potenza Prodotta '[Kw']]]*$F$1</f>
        <v>3.9464999999999995</v>
      </c>
    </row>
    <row r="1563" spans="1:5" x14ac:dyDescent="0.3">
      <c r="A1563" s="11">
        <v>42067</v>
      </c>
      <c r="B1563" s="12">
        <v>9.08</v>
      </c>
      <c r="C1563" s="12">
        <v>26633.330000000031</v>
      </c>
      <c r="D1563" s="13" t="s">
        <v>5</v>
      </c>
      <c r="E1563" s="6">
        <f>Tabella1[[#This Row],[Potenza Prodotta '[Kw']]]*$F$1</f>
        <v>1.3619999999999999</v>
      </c>
    </row>
    <row r="1564" spans="1:5" x14ac:dyDescent="0.3">
      <c r="A1564" s="11">
        <v>42068</v>
      </c>
      <c r="B1564" s="12">
        <v>28.27</v>
      </c>
      <c r="C1564" s="12">
        <v>26661.600000000031</v>
      </c>
      <c r="D1564" s="13" t="s">
        <v>2</v>
      </c>
      <c r="E1564" s="6">
        <f>Tabella1[[#This Row],[Potenza Prodotta '[Kw']]]*$F$1</f>
        <v>4.2404999999999999</v>
      </c>
    </row>
    <row r="1565" spans="1:5" x14ac:dyDescent="0.3">
      <c r="A1565" s="11">
        <v>42069</v>
      </c>
      <c r="B1565" s="12">
        <v>27</v>
      </c>
      <c r="C1565" s="12">
        <v>26688.600000000031</v>
      </c>
      <c r="D1565" s="13" t="s">
        <v>2</v>
      </c>
      <c r="E1565" s="6">
        <f>Tabella1[[#This Row],[Potenza Prodotta '[Kw']]]*$F$1</f>
        <v>4.05</v>
      </c>
    </row>
    <row r="1566" spans="1:5" x14ac:dyDescent="0.3">
      <c r="A1566" s="11">
        <v>42070</v>
      </c>
      <c r="B1566" s="12">
        <v>26</v>
      </c>
      <c r="C1566" s="12">
        <v>26714.600000000031</v>
      </c>
      <c r="D1566" s="13" t="s">
        <v>2</v>
      </c>
      <c r="E1566" s="6">
        <f>Tabella1[[#This Row],[Potenza Prodotta '[Kw']]]*$F$1</f>
        <v>3.9</v>
      </c>
    </row>
    <row r="1567" spans="1:5" x14ac:dyDescent="0.3">
      <c r="A1567" s="11">
        <v>42071</v>
      </c>
      <c r="B1567" s="12">
        <v>23</v>
      </c>
      <c r="C1567" s="12">
        <v>26737.600000000031</v>
      </c>
      <c r="D1567" s="13" t="s">
        <v>2</v>
      </c>
      <c r="E1567" s="6">
        <f>Tabella1[[#This Row],[Potenza Prodotta '[Kw']]]*$F$1</f>
        <v>3.4499999999999997</v>
      </c>
    </row>
    <row r="1568" spans="1:5" x14ac:dyDescent="0.3">
      <c r="A1568" s="11">
        <v>42072</v>
      </c>
      <c r="B1568" s="12">
        <v>24</v>
      </c>
      <c r="C1568" s="12">
        <v>26761.600000000031</v>
      </c>
      <c r="D1568" s="13" t="s">
        <v>2</v>
      </c>
      <c r="E1568" s="6">
        <f>Tabella1[[#This Row],[Potenza Prodotta '[Kw']]]*$F$1</f>
        <v>3.5999999999999996</v>
      </c>
    </row>
    <row r="1569" spans="1:5" x14ac:dyDescent="0.3">
      <c r="A1569" s="11">
        <v>42073</v>
      </c>
      <c r="B1569" s="12">
        <v>28</v>
      </c>
      <c r="C1569" s="12">
        <v>26789.600000000031</v>
      </c>
      <c r="D1569" s="13" t="s">
        <v>2</v>
      </c>
      <c r="E1569" s="6">
        <f>Tabella1[[#This Row],[Potenza Prodotta '[Kw']]]*$F$1</f>
        <v>4.2</v>
      </c>
    </row>
    <row r="1570" spans="1:5" x14ac:dyDescent="0.3">
      <c r="A1570" s="11">
        <v>42074</v>
      </c>
      <c r="B1570" s="12">
        <v>27</v>
      </c>
      <c r="C1570" s="12">
        <v>26816.600000000031</v>
      </c>
      <c r="D1570" s="13" t="s">
        <v>2</v>
      </c>
      <c r="E1570" s="6">
        <f>Tabella1[[#This Row],[Potenza Prodotta '[Kw']]]*$F$1</f>
        <v>4.05</v>
      </c>
    </row>
    <row r="1571" spans="1:5" x14ac:dyDescent="0.3">
      <c r="A1571" s="11">
        <v>42075</v>
      </c>
      <c r="B1571" s="12">
        <v>28</v>
      </c>
      <c r="C1571" s="12">
        <v>26844.600000000031</v>
      </c>
      <c r="D1571" s="13" t="s">
        <v>2</v>
      </c>
      <c r="E1571" s="6">
        <f>Tabella1[[#This Row],[Potenza Prodotta '[Kw']]]*$F$1</f>
        <v>4.2</v>
      </c>
    </row>
    <row r="1572" spans="1:5" x14ac:dyDescent="0.3">
      <c r="A1572" s="11">
        <v>42076</v>
      </c>
      <c r="B1572" s="12">
        <v>26.17</v>
      </c>
      <c r="C1572" s="12">
        <v>26870.77000000003</v>
      </c>
      <c r="D1572" s="13" t="s">
        <v>2</v>
      </c>
      <c r="E1572" s="6">
        <f>Tabella1[[#This Row],[Potenza Prodotta '[Kw']]]*$F$1</f>
        <v>3.9255</v>
      </c>
    </row>
    <row r="1573" spans="1:5" x14ac:dyDescent="0.3">
      <c r="A1573" s="11">
        <v>42077</v>
      </c>
      <c r="B1573" s="12">
        <v>4</v>
      </c>
      <c r="C1573" s="12">
        <v>26874.77000000003</v>
      </c>
      <c r="D1573" s="13" t="s">
        <v>5</v>
      </c>
      <c r="E1573" s="6">
        <f>Tabella1[[#This Row],[Potenza Prodotta '[Kw']]]*$F$1</f>
        <v>0.6</v>
      </c>
    </row>
    <row r="1574" spans="1:5" x14ac:dyDescent="0.3">
      <c r="A1574" s="11">
        <v>42078</v>
      </c>
      <c r="B1574" s="12">
        <v>5</v>
      </c>
      <c r="C1574" s="12">
        <v>26879.77000000003</v>
      </c>
      <c r="D1574" s="13" t="s">
        <v>5</v>
      </c>
      <c r="E1574" s="6">
        <f>Tabella1[[#This Row],[Potenza Prodotta '[Kw']]]*$F$1</f>
        <v>0.75</v>
      </c>
    </row>
    <row r="1575" spans="1:5" x14ac:dyDescent="0.3">
      <c r="A1575" s="11">
        <v>42079</v>
      </c>
      <c r="B1575" s="12">
        <v>3</v>
      </c>
      <c r="C1575" s="12">
        <v>26882.77000000003</v>
      </c>
      <c r="D1575" s="13" t="s">
        <v>5</v>
      </c>
      <c r="E1575" s="6">
        <f>Tabella1[[#This Row],[Potenza Prodotta '[Kw']]]*$F$1</f>
        <v>0.44999999999999996</v>
      </c>
    </row>
    <row r="1576" spans="1:5" x14ac:dyDescent="0.3">
      <c r="A1576" s="11">
        <v>42080</v>
      </c>
      <c r="B1576" s="12">
        <v>2</v>
      </c>
      <c r="C1576" s="12">
        <v>26884.77000000003</v>
      </c>
      <c r="D1576" s="13" t="s">
        <v>5</v>
      </c>
      <c r="E1576" s="6">
        <f>Tabella1[[#This Row],[Potenza Prodotta '[Kw']]]*$F$1</f>
        <v>0.3</v>
      </c>
    </row>
    <row r="1577" spans="1:5" x14ac:dyDescent="0.3">
      <c r="A1577" s="11">
        <v>42081</v>
      </c>
      <c r="B1577" s="12">
        <v>23</v>
      </c>
      <c r="C1577" s="12">
        <v>26907.77000000003</v>
      </c>
      <c r="D1577" s="13" t="s">
        <v>2</v>
      </c>
      <c r="E1577" s="6">
        <f>Tabella1[[#This Row],[Potenza Prodotta '[Kw']]]*$F$1</f>
        <v>3.4499999999999997</v>
      </c>
    </row>
    <row r="1578" spans="1:5" x14ac:dyDescent="0.3">
      <c r="A1578" s="11">
        <v>42082</v>
      </c>
      <c r="B1578" s="12">
        <v>28</v>
      </c>
      <c r="C1578" s="12">
        <v>26935.77000000003</v>
      </c>
      <c r="D1578" s="13" t="s">
        <v>2</v>
      </c>
      <c r="E1578" s="6">
        <f>Tabella1[[#This Row],[Potenza Prodotta '[Kw']]]*$F$1</f>
        <v>4.2</v>
      </c>
    </row>
    <row r="1579" spans="1:5" x14ac:dyDescent="0.3">
      <c r="A1579" s="11">
        <v>42083</v>
      </c>
      <c r="B1579" s="12">
        <v>3</v>
      </c>
      <c r="C1579" s="12">
        <v>26938.77000000003</v>
      </c>
      <c r="D1579" s="13" t="s">
        <v>5</v>
      </c>
      <c r="E1579" s="6">
        <f>Tabella1[[#This Row],[Potenza Prodotta '[Kw']]]*$F$1</f>
        <v>0.44999999999999996</v>
      </c>
    </row>
    <row r="1580" spans="1:5" x14ac:dyDescent="0.3">
      <c r="A1580" s="11">
        <v>42084</v>
      </c>
      <c r="B1580" s="12">
        <v>3</v>
      </c>
      <c r="C1580" s="12">
        <v>26941.77000000003</v>
      </c>
      <c r="D1580" s="13" t="s">
        <v>5</v>
      </c>
      <c r="E1580" s="6">
        <f>Tabella1[[#This Row],[Potenza Prodotta '[Kw']]]*$F$1</f>
        <v>0.44999999999999996</v>
      </c>
    </row>
    <row r="1581" spans="1:5" x14ac:dyDescent="0.3">
      <c r="A1581" s="11">
        <v>42085</v>
      </c>
      <c r="B1581" s="12">
        <v>3</v>
      </c>
      <c r="C1581" s="12">
        <v>26944.77000000003</v>
      </c>
      <c r="D1581" s="13" t="s">
        <v>5</v>
      </c>
      <c r="E1581" s="6">
        <f>Tabella1[[#This Row],[Potenza Prodotta '[Kw']]]*$F$1</f>
        <v>0.44999999999999996</v>
      </c>
    </row>
    <row r="1582" spans="1:5" x14ac:dyDescent="0.3">
      <c r="A1582" s="11">
        <v>42086</v>
      </c>
      <c r="B1582" s="12">
        <v>16</v>
      </c>
      <c r="C1582" s="12">
        <v>26960.77000000003</v>
      </c>
      <c r="D1582" s="13" t="s">
        <v>5</v>
      </c>
      <c r="E1582" s="6">
        <f>Tabella1[[#This Row],[Potenza Prodotta '[Kw']]]*$F$1</f>
        <v>2.4</v>
      </c>
    </row>
    <row r="1583" spans="1:5" x14ac:dyDescent="0.3">
      <c r="A1583" s="11">
        <v>42087</v>
      </c>
      <c r="B1583" s="12">
        <v>2</v>
      </c>
      <c r="C1583" s="12">
        <v>26962.77000000003</v>
      </c>
      <c r="D1583" s="13" t="s">
        <v>5</v>
      </c>
      <c r="E1583" s="6">
        <f>Tabella1[[#This Row],[Potenza Prodotta '[Kw']]]*$F$1</f>
        <v>0.3</v>
      </c>
    </row>
    <row r="1584" spans="1:5" x14ac:dyDescent="0.3">
      <c r="A1584" s="11">
        <v>42088</v>
      </c>
      <c r="B1584" s="12">
        <v>2</v>
      </c>
      <c r="C1584" s="12">
        <v>26964.77000000003</v>
      </c>
      <c r="D1584" s="13" t="s">
        <v>5</v>
      </c>
      <c r="E1584" s="6">
        <f>Tabella1[[#This Row],[Potenza Prodotta '[Kw']]]*$F$1</f>
        <v>0.3</v>
      </c>
    </row>
    <row r="1585" spans="1:5" x14ac:dyDescent="0.3">
      <c r="A1585" s="11">
        <v>42089</v>
      </c>
      <c r="B1585" s="12">
        <v>26</v>
      </c>
      <c r="C1585" s="12">
        <v>26990.77000000003</v>
      </c>
      <c r="D1585" s="13" t="s">
        <v>2</v>
      </c>
      <c r="E1585" s="6">
        <f>Tabella1[[#This Row],[Potenza Prodotta '[Kw']]]*$F$1</f>
        <v>3.9</v>
      </c>
    </row>
    <row r="1586" spans="1:5" x14ac:dyDescent="0.3">
      <c r="A1586" s="11">
        <v>42090</v>
      </c>
      <c r="B1586" s="12">
        <v>32</v>
      </c>
      <c r="C1586" s="12">
        <v>27022.77000000003</v>
      </c>
      <c r="D1586" s="13" t="s">
        <v>2</v>
      </c>
      <c r="E1586" s="6">
        <f>Tabella1[[#This Row],[Potenza Prodotta '[Kw']]]*$F$1</f>
        <v>4.8</v>
      </c>
    </row>
    <row r="1587" spans="1:5" x14ac:dyDescent="0.3">
      <c r="A1587" s="11">
        <v>42091</v>
      </c>
      <c r="B1587" s="12">
        <v>31</v>
      </c>
      <c r="C1587" s="12">
        <v>27053.77000000003</v>
      </c>
      <c r="D1587" s="13" t="s">
        <v>2</v>
      </c>
      <c r="E1587" s="6">
        <f>Tabella1[[#This Row],[Potenza Prodotta '[Kw']]]*$F$1</f>
        <v>4.6499999999999995</v>
      </c>
    </row>
    <row r="1588" spans="1:5" x14ac:dyDescent="0.3">
      <c r="A1588" s="11">
        <v>42092</v>
      </c>
      <c r="B1588" s="12">
        <v>22</v>
      </c>
      <c r="C1588" s="12">
        <v>27075.77000000003</v>
      </c>
      <c r="D1588" s="13" t="s">
        <v>2</v>
      </c>
      <c r="E1588" s="6">
        <f>Tabella1[[#This Row],[Potenza Prodotta '[Kw']]]*$F$1</f>
        <v>3.3</v>
      </c>
    </row>
    <row r="1589" spans="1:5" x14ac:dyDescent="0.3">
      <c r="A1589" s="11">
        <v>42093</v>
      </c>
      <c r="B1589" s="12">
        <v>8</v>
      </c>
      <c r="C1589" s="12">
        <v>27083.77000000003</v>
      </c>
      <c r="D1589" s="13" t="s">
        <v>5</v>
      </c>
      <c r="E1589" s="6">
        <f>Tabella1[[#This Row],[Potenza Prodotta '[Kw']]]*$F$1</f>
        <v>1.2</v>
      </c>
    </row>
    <row r="1590" spans="1:5" x14ac:dyDescent="0.3">
      <c r="A1590" s="11">
        <v>42094</v>
      </c>
      <c r="B1590" s="12">
        <v>30.02</v>
      </c>
      <c r="C1590" s="12">
        <v>27113.79000000003</v>
      </c>
      <c r="D1590" s="13" t="s">
        <v>2</v>
      </c>
      <c r="E1590" s="6">
        <f>Tabella1[[#This Row],[Potenza Prodotta '[Kw']]]*$F$1</f>
        <v>4.5030000000000001</v>
      </c>
    </row>
    <row r="1591" spans="1:5" x14ac:dyDescent="0.3">
      <c r="A1591" s="11">
        <v>42095</v>
      </c>
      <c r="B1591" s="12">
        <v>32.950000000000003</v>
      </c>
      <c r="C1591" s="12">
        <v>27146.740000000031</v>
      </c>
      <c r="D1591" s="13" t="s">
        <v>2</v>
      </c>
      <c r="E1591" s="6">
        <f>Tabella1[[#This Row],[Potenza Prodotta '[Kw']]]*$F$1</f>
        <v>4.9424999999999999</v>
      </c>
    </row>
    <row r="1592" spans="1:5" x14ac:dyDescent="0.3">
      <c r="A1592" s="11">
        <v>42096</v>
      </c>
      <c r="B1592" s="12">
        <v>33</v>
      </c>
      <c r="C1592" s="12">
        <v>27179.740000000031</v>
      </c>
      <c r="D1592" s="13" t="s">
        <v>2</v>
      </c>
      <c r="E1592" s="6">
        <f>Tabella1[[#This Row],[Potenza Prodotta '[Kw']]]*$F$1</f>
        <v>4.95</v>
      </c>
    </row>
    <row r="1593" spans="1:5" x14ac:dyDescent="0.3">
      <c r="A1593" s="11">
        <v>42097</v>
      </c>
      <c r="B1593" s="12">
        <v>18.71</v>
      </c>
      <c r="C1593" s="12">
        <v>27198.45000000003</v>
      </c>
      <c r="D1593" s="13" t="s">
        <v>2</v>
      </c>
      <c r="E1593" s="6">
        <f>Tabella1[[#This Row],[Potenza Prodotta '[Kw']]]*$F$1</f>
        <v>2.8065000000000002</v>
      </c>
    </row>
    <row r="1594" spans="1:5" x14ac:dyDescent="0.3">
      <c r="A1594" s="11">
        <v>42098</v>
      </c>
      <c r="B1594" s="12">
        <v>7</v>
      </c>
      <c r="C1594" s="12">
        <v>27205.45000000003</v>
      </c>
      <c r="D1594" s="13" t="s">
        <v>5</v>
      </c>
      <c r="E1594" s="6">
        <f>Tabella1[[#This Row],[Potenza Prodotta '[Kw']]]*$F$1</f>
        <v>1.05</v>
      </c>
    </row>
    <row r="1595" spans="1:5" x14ac:dyDescent="0.3">
      <c r="A1595" s="11">
        <v>42099</v>
      </c>
      <c r="B1595" s="12">
        <v>18</v>
      </c>
      <c r="C1595" s="12">
        <v>27223.45000000003</v>
      </c>
      <c r="D1595" s="13" t="s">
        <v>5</v>
      </c>
      <c r="E1595" s="6">
        <f>Tabella1[[#This Row],[Potenza Prodotta '[Kw']]]*$F$1</f>
        <v>2.6999999999999997</v>
      </c>
    </row>
    <row r="1596" spans="1:5" x14ac:dyDescent="0.3">
      <c r="A1596" s="11">
        <v>42100</v>
      </c>
      <c r="B1596" s="12">
        <v>31.5</v>
      </c>
      <c r="C1596" s="12">
        <v>27254.95000000003</v>
      </c>
      <c r="D1596" s="13" t="s">
        <v>2</v>
      </c>
      <c r="E1596" s="6">
        <f>Tabella1[[#This Row],[Potenza Prodotta '[Kw']]]*$F$1</f>
        <v>4.7249999999999996</v>
      </c>
    </row>
    <row r="1597" spans="1:5" x14ac:dyDescent="0.3">
      <c r="A1597" s="11">
        <v>42101</v>
      </c>
      <c r="B1597" s="12">
        <v>32.31</v>
      </c>
      <c r="C1597" s="12">
        <v>27287.260000000031</v>
      </c>
      <c r="D1597" s="13" t="s">
        <v>2</v>
      </c>
      <c r="E1597" s="6">
        <f>Tabella1[[#This Row],[Potenza Prodotta '[Kw']]]*$F$1</f>
        <v>4.8464999999999998</v>
      </c>
    </row>
    <row r="1598" spans="1:5" x14ac:dyDescent="0.3">
      <c r="A1598" s="11">
        <v>42102</v>
      </c>
      <c r="B1598" s="12">
        <v>31.65</v>
      </c>
      <c r="C1598" s="12">
        <v>27318.910000000033</v>
      </c>
      <c r="D1598" s="13" t="s">
        <v>2</v>
      </c>
      <c r="E1598" s="6">
        <f>Tabella1[[#This Row],[Potenza Prodotta '[Kw']]]*$F$1</f>
        <v>4.7474999999999996</v>
      </c>
    </row>
    <row r="1599" spans="1:5" x14ac:dyDescent="0.3">
      <c r="A1599" s="11">
        <v>42103</v>
      </c>
      <c r="B1599" s="12">
        <v>28.8</v>
      </c>
      <c r="C1599" s="12">
        <v>27347.710000000032</v>
      </c>
      <c r="D1599" s="13" t="s">
        <v>2</v>
      </c>
      <c r="E1599" s="6">
        <f>Tabella1[[#This Row],[Potenza Prodotta '[Kw']]]*$F$1</f>
        <v>4.32</v>
      </c>
    </row>
    <row r="1600" spans="1:5" x14ac:dyDescent="0.3">
      <c r="A1600" s="11">
        <v>42104</v>
      </c>
      <c r="B1600" s="12">
        <v>28.8</v>
      </c>
      <c r="C1600" s="12">
        <v>27376.510000000031</v>
      </c>
      <c r="D1600" s="13" t="s">
        <v>2</v>
      </c>
      <c r="E1600" s="6">
        <f>Tabella1[[#This Row],[Potenza Prodotta '[Kw']]]*$F$1</f>
        <v>4.32</v>
      </c>
    </row>
    <row r="1601" spans="1:5" x14ac:dyDescent="0.3">
      <c r="A1601" s="11">
        <v>42105</v>
      </c>
      <c r="B1601" s="12">
        <v>29</v>
      </c>
      <c r="C1601" s="12">
        <v>27405.510000000031</v>
      </c>
      <c r="D1601" s="13" t="s">
        <v>2</v>
      </c>
      <c r="E1601" s="6">
        <f>Tabella1[[#This Row],[Potenza Prodotta '[Kw']]]*$F$1</f>
        <v>4.3499999999999996</v>
      </c>
    </row>
    <row r="1602" spans="1:5" x14ac:dyDescent="0.3">
      <c r="A1602" s="11">
        <v>42106</v>
      </c>
      <c r="B1602" s="12">
        <v>33</v>
      </c>
      <c r="C1602" s="12">
        <v>27438.510000000031</v>
      </c>
      <c r="D1602" s="13" t="s">
        <v>2</v>
      </c>
      <c r="E1602" s="6">
        <f>Tabella1[[#This Row],[Potenza Prodotta '[Kw']]]*$F$1</f>
        <v>4.95</v>
      </c>
    </row>
    <row r="1603" spans="1:5" x14ac:dyDescent="0.3">
      <c r="A1603" s="11">
        <v>42107</v>
      </c>
      <c r="B1603" s="12">
        <v>31.52</v>
      </c>
      <c r="C1603" s="12">
        <v>27470.030000000032</v>
      </c>
      <c r="D1603" s="13" t="s">
        <v>2</v>
      </c>
      <c r="E1603" s="6">
        <f>Tabella1[[#This Row],[Potenza Prodotta '[Kw']]]*$F$1</f>
        <v>4.7279999999999998</v>
      </c>
    </row>
    <row r="1604" spans="1:5" x14ac:dyDescent="0.3">
      <c r="A1604" s="11">
        <v>42108</v>
      </c>
      <c r="B1604" s="12">
        <v>23</v>
      </c>
      <c r="C1604" s="12">
        <v>27493.030000000032</v>
      </c>
      <c r="D1604" s="13" t="s">
        <v>2</v>
      </c>
      <c r="E1604" s="6">
        <f>Tabella1[[#This Row],[Potenza Prodotta '[Kw']]]*$F$1</f>
        <v>3.4499999999999997</v>
      </c>
    </row>
    <row r="1605" spans="1:5" x14ac:dyDescent="0.3">
      <c r="A1605" s="11">
        <v>42109</v>
      </c>
      <c r="B1605" s="12">
        <v>20</v>
      </c>
      <c r="C1605" s="12">
        <v>27513.030000000032</v>
      </c>
      <c r="D1605" s="13" t="s">
        <v>5</v>
      </c>
      <c r="E1605" s="6">
        <f>Tabella1[[#This Row],[Potenza Prodotta '[Kw']]]*$F$1</f>
        <v>3</v>
      </c>
    </row>
    <row r="1606" spans="1:5" x14ac:dyDescent="0.3">
      <c r="A1606" s="11">
        <v>42110</v>
      </c>
      <c r="B1606" s="12">
        <v>30</v>
      </c>
      <c r="C1606" s="12">
        <v>27543.030000000032</v>
      </c>
      <c r="D1606" s="13" t="s">
        <v>2</v>
      </c>
      <c r="E1606" s="6">
        <f>Tabella1[[#This Row],[Potenza Prodotta '[Kw']]]*$F$1</f>
        <v>4.5</v>
      </c>
    </row>
    <row r="1607" spans="1:5" x14ac:dyDescent="0.3">
      <c r="A1607" s="11">
        <v>42111</v>
      </c>
      <c r="B1607" s="12">
        <v>10</v>
      </c>
      <c r="C1607" s="12">
        <v>27553.030000000032</v>
      </c>
      <c r="D1607" s="13" t="s">
        <v>5</v>
      </c>
      <c r="E1607" s="6">
        <f>Tabella1[[#This Row],[Potenza Prodotta '[Kw']]]*$F$1</f>
        <v>1.5</v>
      </c>
    </row>
    <row r="1608" spans="1:5" x14ac:dyDescent="0.3">
      <c r="A1608" s="11">
        <v>42112</v>
      </c>
      <c r="B1608" s="12">
        <v>22</v>
      </c>
      <c r="C1608" s="12">
        <v>27575.030000000032</v>
      </c>
      <c r="D1608" s="13" t="s">
        <v>5</v>
      </c>
      <c r="E1608" s="6">
        <f>Tabella1[[#This Row],[Potenza Prodotta '[Kw']]]*$F$1</f>
        <v>3.3</v>
      </c>
    </row>
    <row r="1609" spans="1:5" x14ac:dyDescent="0.3">
      <c r="A1609" s="11">
        <v>42113</v>
      </c>
      <c r="B1609" s="12">
        <v>11</v>
      </c>
      <c r="C1609" s="12">
        <v>27586.030000000032</v>
      </c>
      <c r="D1609" s="13" t="s">
        <v>5</v>
      </c>
      <c r="E1609" s="6">
        <f>Tabella1[[#This Row],[Potenza Prodotta '[Kw']]]*$F$1</f>
        <v>1.65</v>
      </c>
    </row>
    <row r="1610" spans="1:5" x14ac:dyDescent="0.3">
      <c r="A1610" s="11">
        <v>42114</v>
      </c>
      <c r="B1610" s="12">
        <v>32</v>
      </c>
      <c r="C1610" s="12">
        <v>27618.030000000032</v>
      </c>
      <c r="D1610" s="13" t="s">
        <v>2</v>
      </c>
      <c r="E1610" s="6">
        <f>Tabella1[[#This Row],[Potenza Prodotta '[Kw']]]*$F$1</f>
        <v>4.8</v>
      </c>
    </row>
    <row r="1611" spans="1:5" x14ac:dyDescent="0.3">
      <c r="A1611" s="11">
        <v>42115</v>
      </c>
      <c r="B1611" s="12">
        <v>32.479999999999997</v>
      </c>
      <c r="C1611" s="12">
        <v>27650.510000000031</v>
      </c>
      <c r="D1611" s="13" t="s">
        <v>2</v>
      </c>
      <c r="E1611" s="6">
        <f>Tabella1[[#This Row],[Potenza Prodotta '[Kw']]]*$F$1</f>
        <v>4.871999999999999</v>
      </c>
    </row>
    <row r="1612" spans="1:5" x14ac:dyDescent="0.3">
      <c r="A1612" s="11">
        <v>42116</v>
      </c>
      <c r="B1612" s="12">
        <v>31</v>
      </c>
      <c r="C1612" s="12">
        <v>27681.510000000031</v>
      </c>
      <c r="D1612" s="13" t="s">
        <v>2</v>
      </c>
      <c r="E1612" s="6">
        <f>Tabella1[[#This Row],[Potenza Prodotta '[Kw']]]*$F$1</f>
        <v>4.6499999999999995</v>
      </c>
    </row>
    <row r="1613" spans="1:5" x14ac:dyDescent="0.3">
      <c r="A1613" s="11">
        <v>42117</v>
      </c>
      <c r="B1613" s="12">
        <v>30.33</v>
      </c>
      <c r="C1613" s="12">
        <v>27711.840000000033</v>
      </c>
      <c r="D1613" s="13" t="s">
        <v>2</v>
      </c>
      <c r="E1613" s="6">
        <f>Tabella1[[#This Row],[Potenza Prodotta '[Kw']]]*$F$1</f>
        <v>4.5494999999999992</v>
      </c>
    </row>
    <row r="1614" spans="1:5" x14ac:dyDescent="0.3">
      <c r="A1614" s="11">
        <v>42118</v>
      </c>
      <c r="B1614" s="12">
        <v>32.479999999999997</v>
      </c>
      <c r="C1614" s="12">
        <v>27744.320000000032</v>
      </c>
      <c r="D1614" s="13" t="s">
        <v>2</v>
      </c>
      <c r="E1614" s="6">
        <f>Tabella1[[#This Row],[Potenza Prodotta '[Kw']]]*$F$1</f>
        <v>4.871999999999999</v>
      </c>
    </row>
    <row r="1615" spans="1:5" x14ac:dyDescent="0.3">
      <c r="A1615" s="11">
        <v>42119</v>
      </c>
      <c r="B1615" s="12">
        <v>2</v>
      </c>
      <c r="C1615" s="12">
        <v>27746.320000000032</v>
      </c>
      <c r="D1615" s="13" t="s">
        <v>5</v>
      </c>
      <c r="E1615" s="6">
        <f>Tabella1[[#This Row],[Potenza Prodotta '[Kw']]]*$F$1</f>
        <v>0.3</v>
      </c>
    </row>
    <row r="1616" spans="1:5" x14ac:dyDescent="0.3">
      <c r="A1616" s="11">
        <v>42120</v>
      </c>
      <c r="B1616" s="12">
        <v>5</v>
      </c>
      <c r="C1616" s="12">
        <v>27751.320000000032</v>
      </c>
      <c r="D1616" s="13" t="s">
        <v>5</v>
      </c>
      <c r="E1616" s="6">
        <f>Tabella1[[#This Row],[Potenza Prodotta '[Kw']]]*$F$1</f>
        <v>0.75</v>
      </c>
    </row>
    <row r="1617" spans="1:5" x14ac:dyDescent="0.3">
      <c r="A1617" s="11">
        <v>42121</v>
      </c>
      <c r="B1617" s="12">
        <v>14</v>
      </c>
      <c r="C1617" s="12">
        <v>27765.320000000032</v>
      </c>
      <c r="D1617" s="13" t="s">
        <v>5</v>
      </c>
      <c r="E1617" s="6">
        <f>Tabella1[[#This Row],[Potenza Prodotta '[Kw']]]*$F$1</f>
        <v>2.1</v>
      </c>
    </row>
    <row r="1618" spans="1:5" x14ac:dyDescent="0.3">
      <c r="A1618" s="11">
        <v>42122</v>
      </c>
      <c r="B1618" s="12">
        <v>25.5</v>
      </c>
      <c r="C1618" s="12">
        <v>27790.820000000032</v>
      </c>
      <c r="D1618" s="13" t="s">
        <v>2</v>
      </c>
      <c r="E1618" s="6">
        <f>Tabella1[[#This Row],[Potenza Prodotta '[Kw']]]*$F$1</f>
        <v>3.8249999999999997</v>
      </c>
    </row>
    <row r="1619" spans="1:5" x14ac:dyDescent="0.3">
      <c r="A1619" s="11">
        <v>42123</v>
      </c>
      <c r="B1619" s="12">
        <v>8</v>
      </c>
      <c r="C1619" s="12">
        <v>27798.820000000032</v>
      </c>
      <c r="D1619" s="13" t="s">
        <v>2</v>
      </c>
      <c r="E1619" s="6">
        <f>Tabella1[[#This Row],[Potenza Prodotta '[Kw']]]*$F$1</f>
        <v>1.2</v>
      </c>
    </row>
    <row r="1620" spans="1:5" x14ac:dyDescent="0.3">
      <c r="A1620" s="11">
        <v>42124</v>
      </c>
      <c r="B1620" s="12">
        <v>26</v>
      </c>
      <c r="C1620" s="12">
        <v>27824.820000000032</v>
      </c>
      <c r="D1620" s="13" t="s">
        <v>2</v>
      </c>
      <c r="E1620" s="6">
        <f>Tabella1[[#This Row],[Potenza Prodotta '[Kw']]]*$F$1</f>
        <v>3.9</v>
      </c>
    </row>
    <row r="1621" spans="1:5" x14ac:dyDescent="0.3">
      <c r="A1621" s="11">
        <v>42125</v>
      </c>
      <c r="B1621" s="12">
        <v>3</v>
      </c>
      <c r="C1621" s="12">
        <v>27827.820000000032</v>
      </c>
      <c r="D1621" s="13" t="s">
        <v>5</v>
      </c>
      <c r="E1621" s="6">
        <f>Tabella1[[#This Row],[Potenza Prodotta '[Kw']]]*$F$1</f>
        <v>0.44999999999999996</v>
      </c>
    </row>
    <row r="1622" spans="1:5" x14ac:dyDescent="0.3">
      <c r="A1622" s="11">
        <v>42126</v>
      </c>
      <c r="B1622" s="12">
        <v>31.32</v>
      </c>
      <c r="C1622" s="12">
        <v>27859.140000000032</v>
      </c>
      <c r="D1622" s="13" t="s">
        <v>2</v>
      </c>
      <c r="E1622" s="6">
        <f>Tabella1[[#This Row],[Potenza Prodotta '[Kw']]]*$F$1</f>
        <v>4.6979999999999995</v>
      </c>
    </row>
    <row r="1623" spans="1:5" x14ac:dyDescent="0.3">
      <c r="A1623" s="11">
        <v>42127</v>
      </c>
      <c r="B1623" s="12">
        <v>8.86</v>
      </c>
      <c r="C1623" s="12">
        <v>27868.000000000033</v>
      </c>
      <c r="D1623" s="13" t="s">
        <v>5</v>
      </c>
      <c r="E1623" s="6">
        <f>Tabella1[[#This Row],[Potenza Prodotta '[Kw']]]*$F$1</f>
        <v>1.329</v>
      </c>
    </row>
    <row r="1624" spans="1:5" x14ac:dyDescent="0.3">
      <c r="A1624" s="11">
        <v>42128</v>
      </c>
      <c r="B1624" s="12">
        <v>6</v>
      </c>
      <c r="C1624" s="12">
        <v>27874.000000000033</v>
      </c>
      <c r="D1624" s="13" t="s">
        <v>5</v>
      </c>
      <c r="E1624" s="6">
        <f>Tabella1[[#This Row],[Potenza Prodotta '[Kw']]]*$F$1</f>
        <v>0.89999999999999991</v>
      </c>
    </row>
    <row r="1625" spans="1:5" x14ac:dyDescent="0.3">
      <c r="A1625" s="11">
        <v>42129</v>
      </c>
      <c r="B1625" s="12">
        <v>5.92</v>
      </c>
      <c r="C1625" s="12">
        <v>27879.920000000031</v>
      </c>
      <c r="D1625" s="13" t="s">
        <v>5</v>
      </c>
      <c r="E1625" s="6">
        <f>Tabella1[[#This Row],[Potenza Prodotta '[Kw']]]*$F$1</f>
        <v>0.88800000000000001</v>
      </c>
    </row>
    <row r="1626" spans="1:5" x14ac:dyDescent="0.3">
      <c r="A1626" s="11">
        <v>42130</v>
      </c>
      <c r="B1626" s="12">
        <v>28.9</v>
      </c>
      <c r="C1626" s="12">
        <v>27908.820000000032</v>
      </c>
      <c r="D1626" s="13" t="s">
        <v>2</v>
      </c>
      <c r="E1626" s="6">
        <f>Tabella1[[#This Row],[Potenza Prodotta '[Kw']]]*$F$1</f>
        <v>4.335</v>
      </c>
    </row>
    <row r="1627" spans="1:5" x14ac:dyDescent="0.3">
      <c r="A1627" s="11">
        <v>42131</v>
      </c>
      <c r="B1627" s="12">
        <v>30</v>
      </c>
      <c r="C1627" s="12">
        <v>27938.820000000032</v>
      </c>
      <c r="D1627" s="13" t="s">
        <v>2</v>
      </c>
      <c r="E1627" s="6">
        <f>Tabella1[[#This Row],[Potenza Prodotta '[Kw']]]*$F$1</f>
        <v>4.5</v>
      </c>
    </row>
    <row r="1628" spans="1:5" x14ac:dyDescent="0.3">
      <c r="A1628" s="11">
        <v>42132</v>
      </c>
      <c r="B1628" s="12">
        <v>15</v>
      </c>
      <c r="C1628" s="12">
        <v>27953.820000000032</v>
      </c>
      <c r="D1628" s="13" t="s">
        <v>5</v>
      </c>
      <c r="E1628" s="6">
        <f>Tabella1[[#This Row],[Potenza Prodotta '[Kw']]]*$F$1</f>
        <v>2.25</v>
      </c>
    </row>
    <row r="1629" spans="1:5" x14ac:dyDescent="0.3">
      <c r="A1629" s="11">
        <v>42133</v>
      </c>
      <c r="B1629" s="12">
        <v>19</v>
      </c>
      <c r="C1629" s="12">
        <v>27972.820000000032</v>
      </c>
      <c r="D1629" s="13" t="s">
        <v>5</v>
      </c>
      <c r="E1629" s="6">
        <f>Tabella1[[#This Row],[Potenza Prodotta '[Kw']]]*$F$1</f>
        <v>2.85</v>
      </c>
    </row>
    <row r="1630" spans="1:5" x14ac:dyDescent="0.3">
      <c r="A1630" s="11">
        <v>42134</v>
      </c>
      <c r="B1630" s="12">
        <v>31.64</v>
      </c>
      <c r="C1630" s="12">
        <v>28004.460000000032</v>
      </c>
      <c r="D1630" s="13" t="s">
        <v>2</v>
      </c>
      <c r="E1630" s="6">
        <f>Tabella1[[#This Row],[Potenza Prodotta '[Kw']]]*$F$1</f>
        <v>4.7459999999999996</v>
      </c>
    </row>
    <row r="1631" spans="1:5" x14ac:dyDescent="0.3">
      <c r="A1631" s="11">
        <v>42135</v>
      </c>
      <c r="B1631" s="12">
        <v>29</v>
      </c>
      <c r="C1631" s="12">
        <v>28033.460000000032</v>
      </c>
      <c r="D1631" s="13" t="s">
        <v>2</v>
      </c>
      <c r="E1631" s="6">
        <f>Tabella1[[#This Row],[Potenza Prodotta '[Kw']]]*$F$1</f>
        <v>4.3499999999999996</v>
      </c>
    </row>
    <row r="1632" spans="1:5" x14ac:dyDescent="0.3">
      <c r="A1632" s="11">
        <v>42136</v>
      </c>
      <c r="B1632" s="12">
        <v>29</v>
      </c>
      <c r="C1632" s="12">
        <v>28062.460000000032</v>
      </c>
      <c r="D1632" s="13" t="s">
        <v>2</v>
      </c>
      <c r="E1632" s="6">
        <f>Tabella1[[#This Row],[Potenza Prodotta '[Kw']]]*$F$1</f>
        <v>4.3499999999999996</v>
      </c>
    </row>
    <row r="1633" spans="1:5" x14ac:dyDescent="0.3">
      <c r="A1633" s="11">
        <v>42137</v>
      </c>
      <c r="B1633" s="12">
        <v>29</v>
      </c>
      <c r="C1633" s="12">
        <v>28091.460000000032</v>
      </c>
      <c r="D1633" s="13" t="s">
        <v>2</v>
      </c>
      <c r="E1633" s="6">
        <f>Tabella1[[#This Row],[Potenza Prodotta '[Kw']]]*$F$1</f>
        <v>4.3499999999999996</v>
      </c>
    </row>
    <row r="1634" spans="1:5" x14ac:dyDescent="0.3">
      <c r="A1634" s="11">
        <v>42138</v>
      </c>
      <c r="B1634" s="12">
        <v>31</v>
      </c>
      <c r="C1634" s="12">
        <v>28122.460000000032</v>
      </c>
      <c r="D1634" s="13" t="s">
        <v>2</v>
      </c>
      <c r="E1634" s="6">
        <f>Tabella1[[#This Row],[Potenza Prodotta '[Kw']]]*$F$1</f>
        <v>4.6499999999999995</v>
      </c>
    </row>
    <row r="1635" spans="1:5" x14ac:dyDescent="0.3">
      <c r="A1635" s="11">
        <v>42139</v>
      </c>
      <c r="B1635" s="12">
        <v>1</v>
      </c>
      <c r="C1635" s="12">
        <v>28123.460000000032</v>
      </c>
      <c r="D1635" s="13" t="s">
        <v>5</v>
      </c>
      <c r="E1635" s="6">
        <f>Tabella1[[#This Row],[Potenza Prodotta '[Kw']]]*$F$1</f>
        <v>0.15</v>
      </c>
    </row>
    <row r="1636" spans="1:5" x14ac:dyDescent="0.3">
      <c r="A1636" s="11">
        <v>42140</v>
      </c>
      <c r="B1636" s="12">
        <v>33</v>
      </c>
      <c r="C1636" s="12">
        <v>28156.460000000032</v>
      </c>
      <c r="D1636" s="13" t="s">
        <v>2</v>
      </c>
      <c r="E1636" s="6">
        <f>Tabella1[[#This Row],[Potenza Prodotta '[Kw']]]*$F$1</f>
        <v>4.95</v>
      </c>
    </row>
    <row r="1637" spans="1:5" x14ac:dyDescent="0.3">
      <c r="A1637" s="11">
        <v>42141</v>
      </c>
      <c r="B1637" s="12">
        <v>33</v>
      </c>
      <c r="C1637" s="12">
        <v>28189.460000000032</v>
      </c>
      <c r="D1637" s="13" t="s">
        <v>2</v>
      </c>
      <c r="E1637" s="6">
        <f>Tabella1[[#This Row],[Potenza Prodotta '[Kw']]]*$F$1</f>
        <v>4.95</v>
      </c>
    </row>
    <row r="1638" spans="1:5" x14ac:dyDescent="0.3">
      <c r="A1638" s="11">
        <v>42142</v>
      </c>
      <c r="B1638" s="12">
        <v>14</v>
      </c>
      <c r="C1638" s="12">
        <v>28203.460000000032</v>
      </c>
      <c r="D1638" s="13" t="s">
        <v>5</v>
      </c>
      <c r="E1638" s="6">
        <f>Tabella1[[#This Row],[Potenza Prodotta '[Kw']]]*$F$1</f>
        <v>2.1</v>
      </c>
    </row>
    <row r="1639" spans="1:5" x14ac:dyDescent="0.3">
      <c r="A1639" s="11">
        <v>42143</v>
      </c>
      <c r="B1639" s="12">
        <v>11</v>
      </c>
      <c r="C1639" s="12">
        <v>28214.460000000032</v>
      </c>
      <c r="D1639" s="13" t="s">
        <v>5</v>
      </c>
      <c r="E1639" s="6">
        <f>Tabella1[[#This Row],[Potenza Prodotta '[Kw']]]*$F$1</f>
        <v>1.65</v>
      </c>
    </row>
    <row r="1640" spans="1:5" x14ac:dyDescent="0.3">
      <c r="A1640" s="11">
        <v>42144</v>
      </c>
      <c r="B1640" s="12">
        <v>16</v>
      </c>
      <c r="C1640" s="12">
        <v>28230.460000000032</v>
      </c>
      <c r="D1640" s="13" t="s">
        <v>5</v>
      </c>
      <c r="E1640" s="6">
        <f>Tabella1[[#This Row],[Potenza Prodotta '[Kw']]]*$F$1</f>
        <v>2.4</v>
      </c>
    </row>
    <row r="1641" spans="1:5" x14ac:dyDescent="0.3">
      <c r="A1641" s="11">
        <v>42145</v>
      </c>
      <c r="B1641" s="12">
        <v>22</v>
      </c>
      <c r="C1641" s="12">
        <v>28252.460000000032</v>
      </c>
      <c r="D1641" s="13" t="s">
        <v>5</v>
      </c>
      <c r="E1641" s="6">
        <f>Tabella1[[#This Row],[Potenza Prodotta '[Kw']]]*$F$1</f>
        <v>3.3</v>
      </c>
    </row>
    <row r="1642" spans="1:5" x14ac:dyDescent="0.3">
      <c r="A1642" s="11">
        <v>42146</v>
      </c>
      <c r="B1642" s="12">
        <v>22</v>
      </c>
      <c r="C1642" s="12">
        <v>28274.460000000032</v>
      </c>
      <c r="D1642" s="13" t="s">
        <v>5</v>
      </c>
      <c r="E1642" s="6">
        <f>Tabella1[[#This Row],[Potenza Prodotta '[Kw']]]*$F$1</f>
        <v>3.3</v>
      </c>
    </row>
    <row r="1643" spans="1:5" x14ac:dyDescent="0.3">
      <c r="A1643" s="11">
        <v>42147</v>
      </c>
      <c r="B1643" s="12">
        <v>30</v>
      </c>
      <c r="C1643" s="12">
        <v>28304.460000000032</v>
      </c>
      <c r="D1643" s="13" t="s">
        <v>2</v>
      </c>
      <c r="E1643" s="6">
        <f>Tabella1[[#This Row],[Potenza Prodotta '[Kw']]]*$F$1</f>
        <v>4.5</v>
      </c>
    </row>
    <row r="1644" spans="1:5" x14ac:dyDescent="0.3">
      <c r="A1644" s="11">
        <v>42148</v>
      </c>
      <c r="B1644" s="12">
        <v>21</v>
      </c>
      <c r="C1644" s="12">
        <v>28325.460000000032</v>
      </c>
      <c r="D1644" s="13" t="s">
        <v>5</v>
      </c>
      <c r="E1644" s="6">
        <f>Tabella1[[#This Row],[Potenza Prodotta '[Kw']]]*$F$1</f>
        <v>3.15</v>
      </c>
    </row>
    <row r="1645" spans="1:5" x14ac:dyDescent="0.3">
      <c r="A1645" s="11">
        <v>42149</v>
      </c>
      <c r="B1645" s="12">
        <v>18</v>
      </c>
      <c r="C1645" s="12">
        <v>28343.460000000032</v>
      </c>
      <c r="D1645" s="13" t="s">
        <v>5</v>
      </c>
      <c r="E1645" s="6">
        <f>Tabella1[[#This Row],[Potenza Prodotta '[Kw']]]*$F$1</f>
        <v>2.6999999999999997</v>
      </c>
    </row>
    <row r="1646" spans="1:5" x14ac:dyDescent="0.3">
      <c r="A1646" s="11">
        <v>42150</v>
      </c>
      <c r="B1646" s="12">
        <v>24.26</v>
      </c>
      <c r="C1646" s="12">
        <v>28367.72000000003</v>
      </c>
      <c r="D1646" s="13" t="s">
        <v>5</v>
      </c>
      <c r="E1646" s="6">
        <f>Tabella1[[#This Row],[Potenza Prodotta '[Kw']]]*$F$1</f>
        <v>3.6390000000000002</v>
      </c>
    </row>
    <row r="1647" spans="1:5" x14ac:dyDescent="0.3">
      <c r="A1647" s="11">
        <v>42151</v>
      </c>
      <c r="B1647" s="12">
        <v>33.58</v>
      </c>
      <c r="C1647" s="12">
        <v>28401.300000000032</v>
      </c>
      <c r="D1647" s="13" t="s">
        <v>2</v>
      </c>
      <c r="E1647" s="6">
        <f>Tabella1[[#This Row],[Potenza Prodotta '[Kw']]]*$F$1</f>
        <v>5.0369999999999999</v>
      </c>
    </row>
    <row r="1648" spans="1:5" x14ac:dyDescent="0.3">
      <c r="A1648" s="11">
        <v>42152</v>
      </c>
      <c r="B1648" s="12">
        <v>12</v>
      </c>
      <c r="C1648" s="12">
        <v>28413.300000000032</v>
      </c>
      <c r="D1648" s="13" t="s">
        <v>5</v>
      </c>
      <c r="E1648" s="6">
        <f>Tabella1[[#This Row],[Potenza Prodotta '[Kw']]]*$F$1</f>
        <v>1.7999999999999998</v>
      </c>
    </row>
    <row r="1649" spans="1:5" x14ac:dyDescent="0.3">
      <c r="A1649" s="11">
        <v>42153</v>
      </c>
      <c r="B1649" s="12">
        <v>21.75</v>
      </c>
      <c r="C1649" s="12">
        <v>28435.050000000032</v>
      </c>
      <c r="D1649" s="13" t="s">
        <v>5</v>
      </c>
      <c r="E1649" s="6">
        <f>Tabella1[[#This Row],[Potenza Prodotta '[Kw']]]*$F$1</f>
        <v>3.2624999999999997</v>
      </c>
    </row>
    <row r="1650" spans="1:5" x14ac:dyDescent="0.3">
      <c r="A1650" s="11">
        <v>42154</v>
      </c>
      <c r="B1650" s="12">
        <v>24.49</v>
      </c>
      <c r="C1650" s="12">
        <v>28459.540000000034</v>
      </c>
      <c r="D1650" s="13" t="s">
        <v>5</v>
      </c>
      <c r="E1650" s="6">
        <f>Tabella1[[#This Row],[Potenza Prodotta '[Kw']]]*$F$1</f>
        <v>3.6734999999999998</v>
      </c>
    </row>
    <row r="1651" spans="1:5" x14ac:dyDescent="0.3">
      <c r="A1651" s="11">
        <v>42155</v>
      </c>
      <c r="B1651" s="12">
        <v>31</v>
      </c>
      <c r="C1651" s="12">
        <v>28490.540000000034</v>
      </c>
      <c r="D1651" s="13" t="s">
        <v>2</v>
      </c>
      <c r="E1651" s="6">
        <f>Tabella1[[#This Row],[Potenza Prodotta '[Kw']]]*$F$1</f>
        <v>4.6499999999999995</v>
      </c>
    </row>
    <row r="1652" spans="1:5" x14ac:dyDescent="0.3">
      <c r="A1652" s="11">
        <v>42156</v>
      </c>
      <c r="B1652" s="12">
        <v>14.57</v>
      </c>
      <c r="C1652" s="12">
        <v>28505.110000000033</v>
      </c>
      <c r="D1652" s="13" t="s">
        <v>5</v>
      </c>
      <c r="E1652" s="6">
        <f>Tabella1[[#This Row],[Potenza Prodotta '[Kw']]]*$F$1</f>
        <v>2.1854999999999998</v>
      </c>
    </row>
    <row r="1653" spans="1:5" x14ac:dyDescent="0.3">
      <c r="A1653" s="11">
        <v>42157</v>
      </c>
      <c r="B1653" s="12">
        <v>24.47</v>
      </c>
      <c r="C1653" s="12">
        <v>28529.580000000034</v>
      </c>
      <c r="D1653" s="13" t="s">
        <v>5</v>
      </c>
      <c r="E1653" s="6">
        <f>Tabella1[[#This Row],[Potenza Prodotta '[Kw']]]*$F$1</f>
        <v>3.6704999999999997</v>
      </c>
    </row>
    <row r="1654" spans="1:5" x14ac:dyDescent="0.3">
      <c r="A1654" s="11">
        <v>42158</v>
      </c>
      <c r="B1654" s="12">
        <v>33</v>
      </c>
      <c r="C1654" s="12">
        <v>28562.580000000034</v>
      </c>
      <c r="D1654" s="13" t="s">
        <v>2</v>
      </c>
      <c r="E1654" s="6">
        <f>Tabella1[[#This Row],[Potenza Prodotta '[Kw']]]*$F$1</f>
        <v>4.95</v>
      </c>
    </row>
    <row r="1655" spans="1:5" x14ac:dyDescent="0.3">
      <c r="A1655" s="11">
        <v>42159</v>
      </c>
      <c r="B1655" s="12">
        <v>28.32</v>
      </c>
      <c r="C1655" s="12">
        <v>28590.900000000034</v>
      </c>
      <c r="D1655" s="13" t="s">
        <v>2</v>
      </c>
      <c r="E1655" s="6">
        <f>Tabella1[[#This Row],[Potenza Prodotta '[Kw']]]*$F$1</f>
        <v>4.2480000000000002</v>
      </c>
    </row>
    <row r="1656" spans="1:5" x14ac:dyDescent="0.3">
      <c r="A1656" s="11">
        <v>42160</v>
      </c>
      <c r="B1656" s="12">
        <v>30</v>
      </c>
      <c r="C1656" s="12">
        <v>28620.900000000034</v>
      </c>
      <c r="D1656" s="13" t="s">
        <v>2</v>
      </c>
      <c r="E1656" s="6">
        <f>Tabella1[[#This Row],[Potenza Prodotta '[Kw']]]*$F$1</f>
        <v>4.5</v>
      </c>
    </row>
    <row r="1657" spans="1:5" x14ac:dyDescent="0.3">
      <c r="A1657" s="11">
        <v>42161</v>
      </c>
      <c r="B1657" s="12">
        <v>31</v>
      </c>
      <c r="C1657" s="12">
        <v>28651.900000000034</v>
      </c>
      <c r="D1657" s="13" t="s">
        <v>2</v>
      </c>
      <c r="E1657" s="6">
        <f>Tabella1[[#This Row],[Potenza Prodotta '[Kw']]]*$F$1</f>
        <v>4.6499999999999995</v>
      </c>
    </row>
    <row r="1658" spans="1:5" x14ac:dyDescent="0.3">
      <c r="A1658" s="11">
        <v>42162</v>
      </c>
      <c r="B1658" s="12">
        <v>32</v>
      </c>
      <c r="C1658" s="12">
        <v>28683.900000000034</v>
      </c>
      <c r="D1658" s="13" t="s">
        <v>2</v>
      </c>
      <c r="E1658" s="6">
        <f>Tabella1[[#This Row],[Potenza Prodotta '[Kw']]]*$F$1</f>
        <v>4.8</v>
      </c>
    </row>
    <row r="1659" spans="1:5" x14ac:dyDescent="0.3">
      <c r="A1659" s="11">
        <v>42163</v>
      </c>
      <c r="B1659" s="12">
        <v>25</v>
      </c>
      <c r="C1659" s="12">
        <v>28708.900000000034</v>
      </c>
      <c r="D1659" s="13" t="s">
        <v>5</v>
      </c>
      <c r="E1659" s="6">
        <f>Tabella1[[#This Row],[Potenza Prodotta '[Kw']]]*$F$1</f>
        <v>3.75</v>
      </c>
    </row>
    <row r="1660" spans="1:5" x14ac:dyDescent="0.3">
      <c r="A1660" s="11">
        <v>42164</v>
      </c>
      <c r="B1660" s="12">
        <v>14</v>
      </c>
      <c r="C1660" s="12">
        <v>28722.900000000034</v>
      </c>
      <c r="D1660" s="13" t="s">
        <v>5</v>
      </c>
      <c r="E1660" s="6">
        <f>Tabella1[[#This Row],[Potenza Prodotta '[Kw']]]*$F$1</f>
        <v>2.1</v>
      </c>
    </row>
    <row r="1661" spans="1:5" x14ac:dyDescent="0.3">
      <c r="A1661" s="11">
        <v>42165</v>
      </c>
      <c r="B1661" s="12">
        <v>9</v>
      </c>
      <c r="C1661" s="12">
        <v>28731.900000000034</v>
      </c>
      <c r="D1661" s="13" t="s">
        <v>5</v>
      </c>
      <c r="E1661" s="6">
        <f>Tabella1[[#This Row],[Potenza Prodotta '[Kw']]]*$F$1</f>
        <v>1.3499999999999999</v>
      </c>
    </row>
    <row r="1662" spans="1:5" x14ac:dyDescent="0.3">
      <c r="A1662" s="11">
        <v>42166</v>
      </c>
      <c r="B1662" s="12">
        <v>9</v>
      </c>
      <c r="C1662" s="12">
        <v>28740.900000000034</v>
      </c>
      <c r="D1662" s="13" t="s">
        <v>5</v>
      </c>
      <c r="E1662" s="6">
        <f>Tabella1[[#This Row],[Potenza Prodotta '[Kw']]]*$F$1</f>
        <v>1.3499999999999999</v>
      </c>
    </row>
    <row r="1663" spans="1:5" x14ac:dyDescent="0.3">
      <c r="A1663" s="11">
        <v>42167</v>
      </c>
      <c r="B1663" s="12">
        <v>5</v>
      </c>
      <c r="C1663" s="12">
        <v>28745.900000000034</v>
      </c>
      <c r="D1663" s="13" t="s">
        <v>5</v>
      </c>
      <c r="E1663" s="6">
        <f>Tabella1[[#This Row],[Potenza Prodotta '[Kw']]]*$F$1</f>
        <v>0.75</v>
      </c>
    </row>
    <row r="1664" spans="1:5" x14ac:dyDescent="0.3">
      <c r="A1664" s="11">
        <v>42168</v>
      </c>
      <c r="B1664" s="12">
        <v>16</v>
      </c>
      <c r="C1664" s="12">
        <v>28761.900000000034</v>
      </c>
      <c r="D1664" s="13" t="s">
        <v>5</v>
      </c>
      <c r="E1664" s="6">
        <f>Tabella1[[#This Row],[Potenza Prodotta '[Kw']]]*$F$1</f>
        <v>2.4</v>
      </c>
    </row>
    <row r="1665" spans="1:5" x14ac:dyDescent="0.3">
      <c r="A1665" s="11">
        <v>42169</v>
      </c>
      <c r="B1665" s="12">
        <v>14</v>
      </c>
      <c r="C1665" s="12">
        <v>28775.900000000034</v>
      </c>
      <c r="D1665" s="13" t="s">
        <v>5</v>
      </c>
      <c r="E1665" s="6">
        <f>Tabella1[[#This Row],[Potenza Prodotta '[Kw']]]*$F$1</f>
        <v>2.1</v>
      </c>
    </row>
    <row r="1666" spans="1:5" x14ac:dyDescent="0.3">
      <c r="A1666" s="11">
        <v>42170</v>
      </c>
      <c r="B1666" s="12">
        <v>19.850000000000001</v>
      </c>
      <c r="C1666" s="12">
        <v>28795.750000000033</v>
      </c>
      <c r="D1666" s="13" t="s">
        <v>5</v>
      </c>
      <c r="E1666" s="6">
        <f>Tabella1[[#This Row],[Potenza Prodotta '[Kw']]]*$F$1</f>
        <v>2.9775</v>
      </c>
    </row>
    <row r="1667" spans="1:5" x14ac:dyDescent="0.3">
      <c r="A1667" s="11">
        <v>42171</v>
      </c>
      <c r="B1667" s="12">
        <v>16</v>
      </c>
      <c r="C1667" s="12">
        <v>28811.750000000033</v>
      </c>
      <c r="D1667" s="13" t="s">
        <v>5</v>
      </c>
      <c r="E1667" s="6">
        <f>Tabella1[[#This Row],[Potenza Prodotta '[Kw']]]*$F$1</f>
        <v>2.4</v>
      </c>
    </row>
    <row r="1668" spans="1:5" x14ac:dyDescent="0.3">
      <c r="A1668" s="11">
        <v>42172</v>
      </c>
      <c r="B1668" s="12">
        <v>31.21</v>
      </c>
      <c r="C1668" s="12">
        <v>28842.960000000032</v>
      </c>
      <c r="D1668" s="13" t="s">
        <v>2</v>
      </c>
      <c r="E1668" s="6">
        <f>Tabella1[[#This Row],[Potenza Prodotta '[Kw']]]*$F$1</f>
        <v>4.6814999999999998</v>
      </c>
    </row>
    <row r="1669" spans="1:5" x14ac:dyDescent="0.3">
      <c r="A1669" s="11">
        <v>42173</v>
      </c>
      <c r="B1669" s="12">
        <v>28</v>
      </c>
      <c r="C1669" s="12">
        <v>28870.960000000032</v>
      </c>
      <c r="D1669" s="13" t="s">
        <v>2</v>
      </c>
      <c r="E1669" s="6">
        <f>Tabella1[[#This Row],[Potenza Prodotta '[Kw']]]*$F$1</f>
        <v>4.2</v>
      </c>
    </row>
    <row r="1670" spans="1:5" x14ac:dyDescent="0.3">
      <c r="A1670" s="11">
        <v>42174</v>
      </c>
      <c r="B1670" s="12">
        <v>33</v>
      </c>
      <c r="C1670" s="12">
        <v>28903.960000000032</v>
      </c>
      <c r="D1670" s="13" t="s">
        <v>2</v>
      </c>
      <c r="E1670" s="6">
        <f>Tabella1[[#This Row],[Potenza Prodotta '[Kw']]]*$F$1</f>
        <v>4.95</v>
      </c>
    </row>
    <row r="1671" spans="1:5" x14ac:dyDescent="0.3">
      <c r="A1671" s="11">
        <v>42175</v>
      </c>
      <c r="B1671" s="12">
        <v>31.28</v>
      </c>
      <c r="C1671" s="12">
        <v>28935.240000000031</v>
      </c>
      <c r="D1671" s="13" t="s">
        <v>2</v>
      </c>
      <c r="E1671" s="6">
        <f>Tabella1[[#This Row],[Potenza Prodotta '[Kw']]]*$F$1</f>
        <v>4.6920000000000002</v>
      </c>
    </row>
    <row r="1672" spans="1:5" x14ac:dyDescent="0.3">
      <c r="A1672" s="11">
        <v>42176</v>
      </c>
      <c r="B1672" s="12">
        <v>20</v>
      </c>
      <c r="C1672" s="12">
        <v>28955.240000000031</v>
      </c>
      <c r="D1672" s="13" t="s">
        <v>5</v>
      </c>
      <c r="E1672" s="6">
        <f>Tabella1[[#This Row],[Potenza Prodotta '[Kw']]]*$F$1</f>
        <v>3</v>
      </c>
    </row>
    <row r="1673" spans="1:5" x14ac:dyDescent="0.3">
      <c r="A1673" s="11">
        <v>42177</v>
      </c>
      <c r="B1673" s="12">
        <v>30</v>
      </c>
      <c r="C1673" s="12">
        <v>28985.240000000031</v>
      </c>
      <c r="D1673" s="13" t="s">
        <v>2</v>
      </c>
      <c r="E1673" s="6">
        <f>Tabella1[[#This Row],[Potenza Prodotta '[Kw']]]*$F$1</f>
        <v>4.5</v>
      </c>
    </row>
    <row r="1674" spans="1:5" x14ac:dyDescent="0.3">
      <c r="A1674" s="11">
        <v>42178</v>
      </c>
      <c r="B1674" s="12">
        <v>30</v>
      </c>
      <c r="C1674" s="12">
        <v>29015.240000000031</v>
      </c>
      <c r="D1674" s="13" t="s">
        <v>2</v>
      </c>
      <c r="E1674" s="6">
        <f>Tabella1[[#This Row],[Potenza Prodotta '[Kw']]]*$F$1</f>
        <v>4.5</v>
      </c>
    </row>
    <row r="1675" spans="1:5" x14ac:dyDescent="0.3">
      <c r="A1675" s="11">
        <v>42179</v>
      </c>
      <c r="B1675" s="12">
        <v>32</v>
      </c>
      <c r="C1675" s="12">
        <v>29047.240000000031</v>
      </c>
      <c r="D1675" s="13" t="s">
        <v>2</v>
      </c>
      <c r="E1675" s="6">
        <f>Tabella1[[#This Row],[Potenza Prodotta '[Kw']]]*$F$1</f>
        <v>4.8</v>
      </c>
    </row>
    <row r="1676" spans="1:5" x14ac:dyDescent="0.3">
      <c r="A1676" s="11">
        <v>42180</v>
      </c>
      <c r="B1676" s="12">
        <v>32</v>
      </c>
      <c r="C1676" s="12">
        <v>29079.240000000031</v>
      </c>
      <c r="D1676" s="13" t="s">
        <v>2</v>
      </c>
      <c r="E1676" s="6">
        <f>Tabella1[[#This Row],[Potenza Prodotta '[Kw']]]*$F$1</f>
        <v>4.8</v>
      </c>
    </row>
    <row r="1677" spans="1:5" x14ac:dyDescent="0.3">
      <c r="A1677" s="11">
        <v>42181</v>
      </c>
      <c r="B1677" s="12">
        <v>26.9</v>
      </c>
      <c r="C1677" s="12">
        <v>29106.140000000032</v>
      </c>
      <c r="D1677" s="13" t="s">
        <v>2</v>
      </c>
      <c r="E1677" s="6">
        <f>Tabella1[[#This Row],[Potenza Prodotta '[Kw']]]*$F$1</f>
        <v>4.0349999999999993</v>
      </c>
    </row>
    <row r="1678" spans="1:5" x14ac:dyDescent="0.3">
      <c r="A1678" s="11">
        <v>42182</v>
      </c>
      <c r="B1678" s="12">
        <v>32</v>
      </c>
      <c r="C1678" s="12">
        <v>29138.140000000032</v>
      </c>
      <c r="D1678" s="13" t="s">
        <v>2</v>
      </c>
      <c r="E1678" s="6">
        <f>Tabella1[[#This Row],[Potenza Prodotta '[Kw']]]*$F$1</f>
        <v>4.8</v>
      </c>
    </row>
    <row r="1679" spans="1:5" x14ac:dyDescent="0.3">
      <c r="A1679" s="11">
        <v>42183</v>
      </c>
      <c r="B1679" s="12">
        <v>31.39</v>
      </c>
      <c r="C1679" s="12">
        <v>29169.530000000032</v>
      </c>
      <c r="D1679" s="13" t="s">
        <v>2</v>
      </c>
      <c r="E1679" s="6">
        <f>Tabella1[[#This Row],[Potenza Prodotta '[Kw']]]*$F$1</f>
        <v>4.7084999999999999</v>
      </c>
    </row>
    <row r="1680" spans="1:5" x14ac:dyDescent="0.3">
      <c r="A1680" s="11">
        <v>42184</v>
      </c>
      <c r="B1680" s="12">
        <v>27</v>
      </c>
      <c r="C1680" s="12">
        <v>29196.530000000032</v>
      </c>
      <c r="D1680" s="13" t="s">
        <v>2</v>
      </c>
      <c r="E1680" s="6">
        <f>Tabella1[[#This Row],[Potenza Prodotta '[Kw']]]*$F$1</f>
        <v>4.05</v>
      </c>
    </row>
    <row r="1681" spans="1:5" x14ac:dyDescent="0.3">
      <c r="A1681" s="11">
        <v>42185</v>
      </c>
      <c r="B1681" s="12">
        <v>30</v>
      </c>
      <c r="C1681" s="12">
        <v>29226.530000000032</v>
      </c>
      <c r="D1681" s="13" t="s">
        <v>2</v>
      </c>
      <c r="E1681" s="6">
        <f>Tabella1[[#This Row],[Potenza Prodotta '[Kw']]]*$F$1</f>
        <v>4.5</v>
      </c>
    </row>
    <row r="1682" spans="1:5" x14ac:dyDescent="0.3">
      <c r="A1682" s="11">
        <v>42186</v>
      </c>
      <c r="B1682" s="12">
        <v>29.5</v>
      </c>
      <c r="C1682" s="12">
        <v>29256.030000000032</v>
      </c>
      <c r="D1682" s="13" t="s">
        <v>2</v>
      </c>
      <c r="E1682" s="6">
        <f>Tabella1[[#This Row],[Potenza Prodotta '[Kw']]]*$F$1</f>
        <v>4.4249999999999998</v>
      </c>
    </row>
    <row r="1683" spans="1:5" x14ac:dyDescent="0.3">
      <c r="A1683" s="11">
        <v>42187</v>
      </c>
      <c r="B1683" s="12">
        <v>29.5</v>
      </c>
      <c r="C1683" s="12">
        <v>29285.530000000032</v>
      </c>
      <c r="D1683" s="13" t="s">
        <v>2</v>
      </c>
      <c r="E1683" s="6">
        <f>Tabella1[[#This Row],[Potenza Prodotta '[Kw']]]*$F$1</f>
        <v>4.4249999999999998</v>
      </c>
    </row>
    <row r="1684" spans="1:5" x14ac:dyDescent="0.3">
      <c r="A1684" s="11">
        <v>42188</v>
      </c>
      <c r="B1684" s="12">
        <v>28</v>
      </c>
      <c r="C1684" s="12">
        <v>29313.530000000032</v>
      </c>
      <c r="D1684" s="13" t="s">
        <v>2</v>
      </c>
      <c r="E1684" s="6">
        <f>Tabella1[[#This Row],[Potenza Prodotta '[Kw']]]*$F$1</f>
        <v>4.2</v>
      </c>
    </row>
    <row r="1685" spans="1:5" x14ac:dyDescent="0.3">
      <c r="A1685" s="11">
        <v>42189</v>
      </c>
      <c r="B1685" s="12">
        <v>28</v>
      </c>
      <c r="C1685" s="12">
        <v>29341.530000000032</v>
      </c>
      <c r="D1685" s="13" t="s">
        <v>2</v>
      </c>
      <c r="E1685" s="6">
        <f>Tabella1[[#This Row],[Potenza Prodotta '[Kw']]]*$F$1</f>
        <v>4.2</v>
      </c>
    </row>
    <row r="1686" spans="1:5" x14ac:dyDescent="0.3">
      <c r="A1686" s="11">
        <v>42190</v>
      </c>
      <c r="B1686" s="12">
        <v>27</v>
      </c>
      <c r="C1686" s="12">
        <v>29368.530000000032</v>
      </c>
      <c r="D1686" s="13" t="s">
        <v>2</v>
      </c>
      <c r="E1686" s="6">
        <f>Tabella1[[#This Row],[Potenza Prodotta '[Kw']]]*$F$1</f>
        <v>4.05</v>
      </c>
    </row>
    <row r="1687" spans="1:5" x14ac:dyDescent="0.3">
      <c r="A1687" s="11">
        <v>42191</v>
      </c>
      <c r="B1687" s="12">
        <v>26</v>
      </c>
      <c r="C1687" s="12">
        <v>29394.530000000032</v>
      </c>
      <c r="D1687" s="13" t="s">
        <v>2</v>
      </c>
      <c r="E1687" s="6">
        <f>Tabella1[[#This Row],[Potenza Prodotta '[Kw']]]*$F$1</f>
        <v>3.9</v>
      </c>
    </row>
    <row r="1688" spans="1:5" x14ac:dyDescent="0.3">
      <c r="A1688" s="11">
        <v>42192</v>
      </c>
      <c r="B1688" s="12">
        <v>25</v>
      </c>
      <c r="C1688" s="12">
        <v>29419.530000000032</v>
      </c>
      <c r="D1688" s="13" t="s">
        <v>2</v>
      </c>
      <c r="E1688" s="6">
        <f>Tabella1[[#This Row],[Potenza Prodotta '[Kw']]]*$F$1</f>
        <v>3.75</v>
      </c>
    </row>
    <row r="1689" spans="1:5" x14ac:dyDescent="0.3">
      <c r="A1689" s="11">
        <v>42193</v>
      </c>
      <c r="B1689" s="12">
        <v>25</v>
      </c>
      <c r="C1689" s="12">
        <v>29444.530000000032</v>
      </c>
      <c r="D1689" s="13" t="s">
        <v>2</v>
      </c>
      <c r="E1689" s="6">
        <f>Tabella1[[#This Row],[Potenza Prodotta '[Kw']]]*$F$1</f>
        <v>3.75</v>
      </c>
    </row>
    <row r="1690" spans="1:5" x14ac:dyDescent="0.3">
      <c r="A1690" s="11">
        <v>42194</v>
      </c>
      <c r="B1690" s="12">
        <v>29</v>
      </c>
      <c r="C1690" s="12">
        <v>29473.530000000032</v>
      </c>
      <c r="D1690" s="13" t="s">
        <v>2</v>
      </c>
      <c r="E1690" s="6">
        <f>Tabella1[[#This Row],[Potenza Prodotta '[Kw']]]*$F$1</f>
        <v>4.3499999999999996</v>
      </c>
    </row>
    <row r="1691" spans="1:5" x14ac:dyDescent="0.3">
      <c r="A1691" s="11">
        <v>42195</v>
      </c>
      <c r="B1691" s="12">
        <v>29</v>
      </c>
      <c r="C1691" s="12">
        <v>29502.530000000032</v>
      </c>
      <c r="D1691" s="13" t="s">
        <v>2</v>
      </c>
      <c r="E1691" s="6">
        <f>Tabella1[[#This Row],[Potenza Prodotta '[Kw']]]*$F$1</f>
        <v>4.3499999999999996</v>
      </c>
    </row>
    <row r="1692" spans="1:5" x14ac:dyDescent="0.3">
      <c r="A1692" s="11">
        <v>42196</v>
      </c>
      <c r="B1692" s="12">
        <v>30</v>
      </c>
      <c r="C1692" s="12">
        <v>29532.530000000032</v>
      </c>
      <c r="D1692" s="13" t="s">
        <v>2</v>
      </c>
      <c r="E1692" s="6">
        <f>Tabella1[[#This Row],[Potenza Prodotta '[Kw']]]*$F$1</f>
        <v>4.5</v>
      </c>
    </row>
    <row r="1693" spans="1:5" x14ac:dyDescent="0.3">
      <c r="A1693" s="11">
        <v>42197</v>
      </c>
      <c r="B1693" s="12">
        <v>30</v>
      </c>
      <c r="C1693" s="12">
        <v>29562.530000000032</v>
      </c>
      <c r="D1693" s="13" t="s">
        <v>2</v>
      </c>
      <c r="E1693" s="6">
        <f>Tabella1[[#This Row],[Potenza Prodotta '[Kw']]]*$F$1</f>
        <v>4.5</v>
      </c>
    </row>
    <row r="1694" spans="1:5" x14ac:dyDescent="0.3">
      <c r="A1694" s="11">
        <v>42198</v>
      </c>
      <c r="B1694" s="12">
        <v>30</v>
      </c>
      <c r="C1694" s="12">
        <v>29592.530000000032</v>
      </c>
      <c r="D1694" s="13" t="s">
        <v>2</v>
      </c>
      <c r="E1694" s="6">
        <f>Tabella1[[#This Row],[Potenza Prodotta '[Kw']]]*$F$1</f>
        <v>4.5</v>
      </c>
    </row>
    <row r="1695" spans="1:5" x14ac:dyDescent="0.3">
      <c r="A1695" s="11">
        <v>42199</v>
      </c>
      <c r="B1695" s="12">
        <v>31</v>
      </c>
      <c r="C1695" s="12">
        <v>29623.530000000032</v>
      </c>
      <c r="D1695" s="13" t="s">
        <v>2</v>
      </c>
      <c r="E1695" s="6">
        <f>Tabella1[[#This Row],[Potenza Prodotta '[Kw']]]*$F$1</f>
        <v>4.6499999999999995</v>
      </c>
    </row>
    <row r="1696" spans="1:5" x14ac:dyDescent="0.3">
      <c r="A1696" s="11">
        <v>42200</v>
      </c>
      <c r="B1696" s="12">
        <v>29.27</v>
      </c>
      <c r="C1696" s="12">
        <v>29652.800000000032</v>
      </c>
      <c r="D1696" s="13" t="s">
        <v>2</v>
      </c>
      <c r="E1696" s="6">
        <f>Tabella1[[#This Row],[Potenza Prodotta '[Kw']]]*$F$1</f>
        <v>4.3904999999999994</v>
      </c>
    </row>
    <row r="1697" spans="1:5" x14ac:dyDescent="0.3">
      <c r="A1697" s="11">
        <v>42201</v>
      </c>
      <c r="B1697" s="12">
        <v>25</v>
      </c>
      <c r="C1697" s="12">
        <v>29677.800000000032</v>
      </c>
      <c r="D1697" s="13" t="s">
        <v>2</v>
      </c>
      <c r="E1697" s="6">
        <f>Tabella1[[#This Row],[Potenza Prodotta '[Kw']]]*$F$1</f>
        <v>3.75</v>
      </c>
    </row>
    <row r="1698" spans="1:5" x14ac:dyDescent="0.3">
      <c r="A1698" s="11">
        <v>42202</v>
      </c>
      <c r="B1698" s="12">
        <v>25</v>
      </c>
      <c r="C1698" s="12">
        <v>29702.800000000032</v>
      </c>
      <c r="D1698" s="13" t="s">
        <v>2</v>
      </c>
      <c r="E1698" s="6">
        <f>Tabella1[[#This Row],[Potenza Prodotta '[Kw']]]*$F$1</f>
        <v>3.75</v>
      </c>
    </row>
    <row r="1699" spans="1:5" x14ac:dyDescent="0.3">
      <c r="A1699" s="11">
        <v>42203</v>
      </c>
      <c r="B1699" s="12">
        <v>24</v>
      </c>
      <c r="C1699" s="12">
        <v>29726.800000000032</v>
      </c>
      <c r="D1699" s="13" t="s">
        <v>2</v>
      </c>
      <c r="E1699" s="6">
        <f>Tabella1[[#This Row],[Potenza Prodotta '[Kw']]]*$F$1</f>
        <v>3.5999999999999996</v>
      </c>
    </row>
    <row r="1700" spans="1:5" x14ac:dyDescent="0.3">
      <c r="A1700" s="11">
        <v>42204</v>
      </c>
      <c r="B1700" s="12">
        <v>24</v>
      </c>
      <c r="C1700" s="12">
        <v>29750.800000000032</v>
      </c>
      <c r="D1700" s="13" t="s">
        <v>2</v>
      </c>
      <c r="E1700" s="6">
        <f>Tabella1[[#This Row],[Potenza Prodotta '[Kw']]]*$F$1</f>
        <v>3.5999999999999996</v>
      </c>
    </row>
    <row r="1701" spans="1:5" x14ac:dyDescent="0.3">
      <c r="A1701" s="11">
        <v>42205</v>
      </c>
      <c r="B1701" s="12">
        <v>20</v>
      </c>
      <c r="C1701" s="12">
        <v>29770.800000000032</v>
      </c>
      <c r="D1701" s="13" t="s">
        <v>5</v>
      </c>
      <c r="E1701" s="6">
        <f>Tabella1[[#This Row],[Potenza Prodotta '[Kw']]]*$F$1</f>
        <v>3</v>
      </c>
    </row>
    <row r="1702" spans="1:5" x14ac:dyDescent="0.3">
      <c r="A1702" s="11">
        <v>42206</v>
      </c>
      <c r="B1702" s="12">
        <v>27.38</v>
      </c>
      <c r="C1702" s="12">
        <v>29798.180000000033</v>
      </c>
      <c r="D1702" s="13" t="s">
        <v>2</v>
      </c>
      <c r="E1702" s="6">
        <f>Tabella1[[#This Row],[Potenza Prodotta '[Kw']]]*$F$1</f>
        <v>4.1069999999999993</v>
      </c>
    </row>
    <row r="1703" spans="1:5" x14ac:dyDescent="0.3">
      <c r="A1703" s="11">
        <v>42207</v>
      </c>
      <c r="B1703" s="12">
        <v>24.57</v>
      </c>
      <c r="C1703" s="12">
        <v>29822.750000000033</v>
      </c>
      <c r="D1703" s="13" t="s">
        <v>2</v>
      </c>
      <c r="E1703" s="6">
        <f>Tabella1[[#This Row],[Potenza Prodotta '[Kw']]]*$F$1</f>
        <v>3.6854999999999998</v>
      </c>
    </row>
    <row r="1704" spans="1:5" x14ac:dyDescent="0.3">
      <c r="A1704" s="11">
        <v>42208</v>
      </c>
      <c r="B1704" s="12">
        <v>14</v>
      </c>
      <c r="C1704" s="12">
        <v>29836.750000000033</v>
      </c>
      <c r="D1704" s="13" t="s">
        <v>5</v>
      </c>
      <c r="E1704" s="6">
        <f>Tabella1[[#This Row],[Potenza Prodotta '[Kw']]]*$F$1</f>
        <v>2.1</v>
      </c>
    </row>
    <row r="1705" spans="1:5" x14ac:dyDescent="0.3">
      <c r="A1705" s="11">
        <v>42209</v>
      </c>
      <c r="B1705" s="12">
        <v>19</v>
      </c>
      <c r="C1705" s="12">
        <v>29855.750000000033</v>
      </c>
      <c r="D1705" s="13" t="s">
        <v>5</v>
      </c>
      <c r="E1705" s="6">
        <f>Tabella1[[#This Row],[Potenza Prodotta '[Kw']]]*$F$1</f>
        <v>2.85</v>
      </c>
    </row>
    <row r="1706" spans="1:5" x14ac:dyDescent="0.3">
      <c r="A1706" s="11">
        <v>42210</v>
      </c>
      <c r="B1706" s="12">
        <v>25</v>
      </c>
      <c r="C1706" s="12">
        <v>29880.750000000033</v>
      </c>
      <c r="D1706" s="13" t="s">
        <v>2</v>
      </c>
      <c r="E1706" s="6">
        <f>Tabella1[[#This Row],[Potenza Prodotta '[Kw']]]*$F$1</f>
        <v>3.75</v>
      </c>
    </row>
    <row r="1707" spans="1:5" x14ac:dyDescent="0.3">
      <c r="A1707" s="11">
        <v>42211</v>
      </c>
      <c r="B1707" s="12">
        <v>24</v>
      </c>
      <c r="C1707" s="12">
        <v>29904.750000000033</v>
      </c>
      <c r="D1707" s="13" t="s">
        <v>2</v>
      </c>
      <c r="E1707" s="6">
        <f>Tabella1[[#This Row],[Potenza Prodotta '[Kw']]]*$F$1</f>
        <v>3.5999999999999996</v>
      </c>
    </row>
    <row r="1708" spans="1:5" x14ac:dyDescent="0.3">
      <c r="A1708" s="11">
        <v>42212</v>
      </c>
      <c r="B1708" s="12">
        <v>30.77</v>
      </c>
      <c r="C1708" s="12">
        <v>29935.520000000033</v>
      </c>
      <c r="D1708" s="13" t="s">
        <v>2</v>
      </c>
      <c r="E1708" s="6">
        <f>Tabella1[[#This Row],[Potenza Prodotta '[Kw']]]*$F$1</f>
        <v>4.6154999999999999</v>
      </c>
    </row>
    <row r="1709" spans="1:5" x14ac:dyDescent="0.3">
      <c r="A1709" s="11">
        <v>42213</v>
      </c>
      <c r="B1709" s="12">
        <v>15.28</v>
      </c>
      <c r="C1709" s="12">
        <v>29950.800000000032</v>
      </c>
      <c r="D1709" s="13" t="s">
        <v>5</v>
      </c>
      <c r="E1709" s="6">
        <f>Tabella1[[#This Row],[Potenza Prodotta '[Kw']]]*$F$1</f>
        <v>2.2919999999999998</v>
      </c>
    </row>
    <row r="1710" spans="1:5" x14ac:dyDescent="0.3">
      <c r="A1710" s="11">
        <v>42214</v>
      </c>
      <c r="B1710" s="12">
        <v>30</v>
      </c>
      <c r="C1710" s="12">
        <v>29980.800000000032</v>
      </c>
      <c r="D1710" s="13" t="s">
        <v>2</v>
      </c>
      <c r="E1710" s="6">
        <f>Tabella1[[#This Row],[Potenza Prodotta '[Kw']]]*$F$1</f>
        <v>4.5</v>
      </c>
    </row>
    <row r="1711" spans="1:5" x14ac:dyDescent="0.3">
      <c r="A1711" s="11">
        <v>42215</v>
      </c>
      <c r="B1711" s="12">
        <v>18</v>
      </c>
      <c r="C1711" s="12">
        <v>29998.800000000032</v>
      </c>
      <c r="D1711" s="13" t="s">
        <v>5</v>
      </c>
      <c r="E1711" s="6">
        <f>Tabella1[[#This Row],[Potenza Prodotta '[Kw']]]*$F$1</f>
        <v>2.6999999999999997</v>
      </c>
    </row>
    <row r="1712" spans="1:5" x14ac:dyDescent="0.3">
      <c r="A1712" s="11">
        <v>42216</v>
      </c>
      <c r="B1712" s="12">
        <v>17.66</v>
      </c>
      <c r="C1712" s="12">
        <v>30016.460000000032</v>
      </c>
      <c r="D1712" s="13" t="s">
        <v>5</v>
      </c>
      <c r="E1712" s="6">
        <f>Tabella1[[#This Row],[Potenza Prodotta '[Kw']]]*$F$1</f>
        <v>2.649</v>
      </c>
    </row>
    <row r="1713" spans="1:5" x14ac:dyDescent="0.3">
      <c r="A1713" s="11">
        <v>42217</v>
      </c>
      <c r="B1713" s="12">
        <v>6</v>
      </c>
      <c r="C1713" s="12">
        <v>30022.460000000032</v>
      </c>
      <c r="D1713" s="13" t="s">
        <v>5</v>
      </c>
      <c r="E1713" s="6">
        <f>Tabella1[[#This Row],[Potenza Prodotta '[Kw']]]*$F$1</f>
        <v>0.89999999999999991</v>
      </c>
    </row>
    <row r="1714" spans="1:5" x14ac:dyDescent="0.3">
      <c r="A1714" s="11">
        <v>42218</v>
      </c>
      <c r="B1714" s="12">
        <v>33</v>
      </c>
      <c r="C1714" s="12">
        <v>30055.460000000032</v>
      </c>
      <c r="D1714" s="13" t="s">
        <v>2</v>
      </c>
      <c r="E1714" s="6">
        <f>Tabella1[[#This Row],[Potenza Prodotta '[Kw']]]*$F$1</f>
        <v>4.95</v>
      </c>
    </row>
    <row r="1715" spans="1:5" x14ac:dyDescent="0.3">
      <c r="A1715" s="11">
        <v>42219</v>
      </c>
      <c r="B1715" s="12">
        <v>30</v>
      </c>
      <c r="C1715" s="12">
        <v>30085.460000000032</v>
      </c>
      <c r="D1715" s="13" t="s">
        <v>2</v>
      </c>
      <c r="E1715" s="6">
        <f>Tabella1[[#This Row],[Potenza Prodotta '[Kw']]]*$F$1</f>
        <v>4.5</v>
      </c>
    </row>
    <row r="1716" spans="1:5" x14ac:dyDescent="0.3">
      <c r="A1716" s="11">
        <v>42220</v>
      </c>
      <c r="B1716" s="12">
        <v>18</v>
      </c>
      <c r="C1716" s="12">
        <v>30103.460000000032</v>
      </c>
      <c r="D1716" s="13" t="s">
        <v>5</v>
      </c>
      <c r="E1716" s="6">
        <f>Tabella1[[#This Row],[Potenza Prodotta '[Kw']]]*$F$1</f>
        <v>2.6999999999999997</v>
      </c>
    </row>
    <row r="1717" spans="1:5" x14ac:dyDescent="0.3">
      <c r="A1717" s="11">
        <v>42221</v>
      </c>
      <c r="B1717" s="12">
        <v>21.73</v>
      </c>
      <c r="C1717" s="12">
        <v>30125.190000000031</v>
      </c>
      <c r="D1717" s="13" t="s">
        <v>5</v>
      </c>
      <c r="E1717" s="6">
        <f>Tabella1[[#This Row],[Potenza Prodotta '[Kw']]]*$F$1</f>
        <v>3.2595000000000001</v>
      </c>
    </row>
    <row r="1718" spans="1:5" x14ac:dyDescent="0.3">
      <c r="A1718" s="11">
        <v>42222</v>
      </c>
      <c r="B1718" s="12">
        <v>28.86</v>
      </c>
      <c r="C1718" s="12">
        <v>30154.050000000032</v>
      </c>
      <c r="D1718" s="13" t="s">
        <v>2</v>
      </c>
      <c r="E1718" s="6">
        <f>Tabella1[[#This Row],[Potenza Prodotta '[Kw']]]*$F$1</f>
        <v>4.3289999999999997</v>
      </c>
    </row>
    <row r="1719" spans="1:5" x14ac:dyDescent="0.3">
      <c r="A1719" s="11">
        <v>42223</v>
      </c>
      <c r="B1719" s="12">
        <v>18</v>
      </c>
      <c r="C1719" s="12">
        <v>30172.050000000032</v>
      </c>
      <c r="D1719" s="13" t="s">
        <v>5</v>
      </c>
      <c r="E1719" s="6">
        <f>Tabella1[[#This Row],[Potenza Prodotta '[Kw']]]*$F$1</f>
        <v>2.6999999999999997</v>
      </c>
    </row>
    <row r="1720" spans="1:5" x14ac:dyDescent="0.3">
      <c r="A1720" s="11">
        <v>42224</v>
      </c>
      <c r="B1720" s="12">
        <v>15</v>
      </c>
      <c r="C1720" s="12">
        <v>30187.050000000032</v>
      </c>
      <c r="D1720" s="13" t="s">
        <v>5</v>
      </c>
      <c r="E1720" s="6">
        <f>Tabella1[[#This Row],[Potenza Prodotta '[Kw']]]*$F$1</f>
        <v>2.25</v>
      </c>
    </row>
    <row r="1721" spans="1:5" x14ac:dyDescent="0.3">
      <c r="A1721" s="11">
        <v>42225</v>
      </c>
      <c r="B1721" s="12">
        <v>15</v>
      </c>
      <c r="C1721" s="12">
        <v>30202.050000000032</v>
      </c>
      <c r="D1721" s="13" t="s">
        <v>5</v>
      </c>
      <c r="E1721" s="6">
        <f>Tabella1[[#This Row],[Potenza Prodotta '[Kw']]]*$F$1</f>
        <v>2.25</v>
      </c>
    </row>
    <row r="1722" spans="1:5" x14ac:dyDescent="0.3">
      <c r="A1722" s="11">
        <v>42226</v>
      </c>
      <c r="B1722" s="12">
        <v>25</v>
      </c>
      <c r="C1722" s="12">
        <v>30227.050000000032</v>
      </c>
      <c r="D1722" s="13" t="s">
        <v>2</v>
      </c>
      <c r="E1722" s="6">
        <f>Tabella1[[#This Row],[Potenza Prodotta '[Kw']]]*$F$1</f>
        <v>3.75</v>
      </c>
    </row>
    <row r="1723" spans="1:5" x14ac:dyDescent="0.3">
      <c r="A1723" s="11">
        <v>42227</v>
      </c>
      <c r="B1723" s="12">
        <v>28.82</v>
      </c>
      <c r="C1723" s="12">
        <v>30255.870000000032</v>
      </c>
      <c r="D1723" s="13" t="s">
        <v>2</v>
      </c>
      <c r="E1723" s="6">
        <f>Tabella1[[#This Row],[Potenza Prodotta '[Kw']]]*$F$1</f>
        <v>4.3229999999999995</v>
      </c>
    </row>
    <row r="1724" spans="1:5" x14ac:dyDescent="0.3">
      <c r="A1724" s="11">
        <v>42228</v>
      </c>
      <c r="B1724" s="12">
        <v>18</v>
      </c>
      <c r="C1724" s="12">
        <v>30273.870000000032</v>
      </c>
      <c r="D1724" s="13" t="s">
        <v>5</v>
      </c>
      <c r="E1724" s="6">
        <f>Tabella1[[#This Row],[Potenza Prodotta '[Kw']]]*$F$1</f>
        <v>2.6999999999999997</v>
      </c>
    </row>
    <row r="1725" spans="1:5" x14ac:dyDescent="0.3">
      <c r="A1725" s="11">
        <v>42229</v>
      </c>
      <c r="B1725" s="12">
        <v>20</v>
      </c>
      <c r="C1725" s="12">
        <v>30293.870000000032</v>
      </c>
      <c r="D1725" s="13" t="s">
        <v>2</v>
      </c>
      <c r="E1725" s="6">
        <f>Tabella1[[#This Row],[Potenza Prodotta '[Kw']]]*$F$1</f>
        <v>3</v>
      </c>
    </row>
    <row r="1726" spans="1:5" x14ac:dyDescent="0.3">
      <c r="A1726" s="11">
        <v>42230</v>
      </c>
      <c r="B1726" s="12">
        <v>14</v>
      </c>
      <c r="C1726" s="12">
        <v>30307.870000000032</v>
      </c>
      <c r="D1726" s="13" t="s">
        <v>5</v>
      </c>
      <c r="E1726" s="6">
        <f>Tabella1[[#This Row],[Potenza Prodotta '[Kw']]]*$F$1</f>
        <v>2.1</v>
      </c>
    </row>
    <row r="1727" spans="1:5" x14ac:dyDescent="0.3">
      <c r="A1727" s="11">
        <v>42231</v>
      </c>
      <c r="B1727" s="12">
        <v>2</v>
      </c>
      <c r="C1727" s="12">
        <v>30309.870000000032</v>
      </c>
      <c r="D1727" s="13" t="s">
        <v>5</v>
      </c>
      <c r="E1727" s="6">
        <f>Tabella1[[#This Row],[Potenza Prodotta '[Kw']]]*$F$1</f>
        <v>0.3</v>
      </c>
    </row>
    <row r="1728" spans="1:5" x14ac:dyDescent="0.3">
      <c r="A1728" s="11">
        <v>42232</v>
      </c>
      <c r="B1728" s="12">
        <v>25.57</v>
      </c>
      <c r="C1728" s="12">
        <v>30335.440000000031</v>
      </c>
      <c r="D1728" s="13" t="s">
        <v>2</v>
      </c>
      <c r="E1728" s="6">
        <f>Tabella1[[#This Row],[Potenza Prodotta '[Kw']]]*$F$1</f>
        <v>3.8354999999999997</v>
      </c>
    </row>
    <row r="1729" spans="1:5" x14ac:dyDescent="0.3">
      <c r="A1729" s="11">
        <v>42233</v>
      </c>
      <c r="B1729" s="12">
        <v>19.82</v>
      </c>
      <c r="C1729" s="12">
        <v>30355.260000000031</v>
      </c>
      <c r="D1729" s="13" t="s">
        <v>5</v>
      </c>
      <c r="E1729" s="6">
        <f>Tabella1[[#This Row],[Potenza Prodotta '[Kw']]]*$F$1</f>
        <v>2.9729999999999999</v>
      </c>
    </row>
    <row r="1730" spans="1:5" x14ac:dyDescent="0.3">
      <c r="A1730" s="11">
        <v>42234</v>
      </c>
      <c r="B1730" s="12">
        <v>11</v>
      </c>
      <c r="C1730" s="12">
        <v>30366.260000000031</v>
      </c>
      <c r="D1730" s="13" t="s">
        <v>5</v>
      </c>
      <c r="E1730" s="6">
        <f>Tabella1[[#This Row],[Potenza Prodotta '[Kw']]]*$F$1</f>
        <v>1.65</v>
      </c>
    </row>
    <row r="1731" spans="1:5" x14ac:dyDescent="0.3">
      <c r="A1731" s="11">
        <v>42235</v>
      </c>
      <c r="B1731" s="12">
        <v>22</v>
      </c>
      <c r="C1731" s="12">
        <v>30388.260000000031</v>
      </c>
      <c r="D1731" s="13" t="s">
        <v>5</v>
      </c>
      <c r="E1731" s="6">
        <f>Tabella1[[#This Row],[Potenza Prodotta '[Kw']]]*$F$1</f>
        <v>3.3</v>
      </c>
    </row>
    <row r="1732" spans="1:5" x14ac:dyDescent="0.3">
      <c r="A1732" s="11">
        <v>42236</v>
      </c>
      <c r="B1732" s="12">
        <v>26.25</v>
      </c>
      <c r="C1732" s="12">
        <v>30414.510000000031</v>
      </c>
      <c r="D1732" s="13" t="s">
        <v>2</v>
      </c>
      <c r="E1732" s="6">
        <f>Tabella1[[#This Row],[Potenza Prodotta '[Kw']]]*$F$1</f>
        <v>3.9375</v>
      </c>
    </row>
    <row r="1733" spans="1:5" x14ac:dyDescent="0.3">
      <c r="A1733" s="11">
        <v>42237</v>
      </c>
      <c r="B1733" s="12">
        <v>26</v>
      </c>
      <c r="C1733" s="12">
        <v>30440.510000000031</v>
      </c>
      <c r="D1733" s="13" t="s">
        <v>2</v>
      </c>
      <c r="E1733" s="6">
        <f>Tabella1[[#This Row],[Potenza Prodotta '[Kw']]]*$F$1</f>
        <v>3.9</v>
      </c>
    </row>
    <row r="1734" spans="1:5" x14ac:dyDescent="0.3">
      <c r="A1734" s="11">
        <v>42238</v>
      </c>
      <c r="B1734" s="12">
        <v>23</v>
      </c>
      <c r="C1734" s="12">
        <v>30463.510000000031</v>
      </c>
      <c r="D1734" s="13" t="s">
        <v>2</v>
      </c>
      <c r="E1734" s="6">
        <f>Tabella1[[#This Row],[Potenza Prodotta '[Kw']]]*$F$1</f>
        <v>3.4499999999999997</v>
      </c>
    </row>
    <row r="1735" spans="1:5" x14ac:dyDescent="0.3">
      <c r="A1735" s="11">
        <v>42239</v>
      </c>
      <c r="B1735" s="12">
        <v>5</v>
      </c>
      <c r="C1735" s="12">
        <v>30468.510000000031</v>
      </c>
      <c r="D1735" s="13" t="s">
        <v>5</v>
      </c>
      <c r="E1735" s="6">
        <f>Tabella1[[#This Row],[Potenza Prodotta '[Kw']]]*$F$1</f>
        <v>0.75</v>
      </c>
    </row>
    <row r="1736" spans="1:5" x14ac:dyDescent="0.3">
      <c r="A1736" s="11">
        <v>42240</v>
      </c>
      <c r="B1736" s="12">
        <v>10</v>
      </c>
      <c r="C1736" s="12">
        <v>30478.510000000031</v>
      </c>
      <c r="D1736" s="13" t="s">
        <v>5</v>
      </c>
      <c r="E1736" s="6">
        <f>Tabella1[[#This Row],[Potenza Prodotta '[Kw']]]*$F$1</f>
        <v>1.5</v>
      </c>
    </row>
    <row r="1737" spans="1:5" x14ac:dyDescent="0.3">
      <c r="A1737" s="11">
        <v>42241</v>
      </c>
      <c r="B1737" s="12">
        <v>24</v>
      </c>
      <c r="C1737" s="12">
        <v>30502.510000000031</v>
      </c>
      <c r="D1737" s="13" t="s">
        <v>5</v>
      </c>
      <c r="E1737" s="6">
        <f>Tabella1[[#This Row],[Potenza Prodotta '[Kw']]]*$F$1</f>
        <v>3.5999999999999996</v>
      </c>
    </row>
    <row r="1738" spans="1:5" x14ac:dyDescent="0.3">
      <c r="A1738" s="11">
        <v>42242</v>
      </c>
      <c r="B1738" s="12">
        <v>22</v>
      </c>
      <c r="C1738" s="12">
        <v>30524.510000000031</v>
      </c>
      <c r="D1738" s="13" t="s">
        <v>2</v>
      </c>
      <c r="E1738" s="6">
        <f>Tabella1[[#This Row],[Potenza Prodotta '[Kw']]]*$F$1</f>
        <v>3.3</v>
      </c>
    </row>
    <row r="1739" spans="1:5" x14ac:dyDescent="0.3">
      <c r="A1739" s="11">
        <v>42243</v>
      </c>
      <c r="B1739" s="12">
        <v>20</v>
      </c>
      <c r="C1739" s="12">
        <v>30544.510000000031</v>
      </c>
      <c r="D1739" s="13" t="s">
        <v>2</v>
      </c>
      <c r="E1739" s="6">
        <f>Tabella1[[#This Row],[Potenza Prodotta '[Kw']]]*$F$1</f>
        <v>3</v>
      </c>
    </row>
    <row r="1740" spans="1:5" x14ac:dyDescent="0.3">
      <c r="A1740" s="11">
        <v>42244</v>
      </c>
      <c r="B1740" s="12">
        <v>27.5</v>
      </c>
      <c r="C1740" s="12">
        <v>30572.010000000031</v>
      </c>
      <c r="D1740" s="13" t="s">
        <v>2</v>
      </c>
      <c r="E1740" s="6">
        <f>Tabella1[[#This Row],[Potenza Prodotta '[Kw']]]*$F$1</f>
        <v>4.125</v>
      </c>
    </row>
    <row r="1741" spans="1:5" x14ac:dyDescent="0.3">
      <c r="A1741" s="11">
        <v>42245</v>
      </c>
      <c r="B1741" s="12">
        <v>27.5</v>
      </c>
      <c r="C1741" s="12">
        <v>30599.510000000031</v>
      </c>
      <c r="D1741" s="13" t="s">
        <v>2</v>
      </c>
      <c r="E1741" s="6">
        <f>Tabella1[[#This Row],[Potenza Prodotta '[Kw']]]*$F$1</f>
        <v>4.125</v>
      </c>
    </row>
    <row r="1742" spans="1:5" x14ac:dyDescent="0.3">
      <c r="A1742" s="11">
        <v>42246</v>
      </c>
      <c r="B1742" s="12">
        <v>28.5</v>
      </c>
      <c r="C1742" s="12">
        <v>30628.010000000031</v>
      </c>
      <c r="D1742" s="13" t="s">
        <v>2</v>
      </c>
      <c r="E1742" s="6">
        <f>Tabella1[[#This Row],[Potenza Prodotta '[Kw']]]*$F$1</f>
        <v>4.2749999999999995</v>
      </c>
    </row>
    <row r="1743" spans="1:5" x14ac:dyDescent="0.3">
      <c r="A1743" s="11">
        <v>42247</v>
      </c>
      <c r="B1743" s="12">
        <v>27</v>
      </c>
      <c r="C1743" s="12">
        <v>30655.010000000031</v>
      </c>
      <c r="D1743" s="13" t="s">
        <v>2</v>
      </c>
      <c r="E1743" s="6">
        <f>Tabella1[[#This Row],[Potenza Prodotta '[Kw']]]*$F$1</f>
        <v>4.05</v>
      </c>
    </row>
    <row r="1744" spans="1:5" x14ac:dyDescent="0.3">
      <c r="A1744" s="11">
        <v>42248</v>
      </c>
      <c r="B1744" s="12">
        <v>6</v>
      </c>
      <c r="C1744" s="12">
        <v>30661.010000000031</v>
      </c>
      <c r="D1744" s="13" t="s">
        <v>5</v>
      </c>
      <c r="E1744" s="6">
        <f>Tabella1[[#This Row],[Potenza Prodotta '[Kw']]]*$F$1</f>
        <v>0.89999999999999991</v>
      </c>
    </row>
    <row r="1745" spans="1:5" x14ac:dyDescent="0.3">
      <c r="A1745" s="11">
        <v>42249</v>
      </c>
      <c r="B1745" s="12">
        <v>14</v>
      </c>
      <c r="C1745" s="12">
        <v>30675.010000000031</v>
      </c>
      <c r="D1745" s="13" t="s">
        <v>5</v>
      </c>
      <c r="E1745" s="6">
        <f>Tabella1[[#This Row],[Potenza Prodotta '[Kw']]]*$F$1</f>
        <v>2.1</v>
      </c>
    </row>
    <row r="1746" spans="1:5" x14ac:dyDescent="0.3">
      <c r="A1746" s="11">
        <v>42250</v>
      </c>
      <c r="B1746" s="12">
        <v>12</v>
      </c>
      <c r="C1746" s="12">
        <v>30687.010000000031</v>
      </c>
      <c r="D1746" s="13" t="s">
        <v>5</v>
      </c>
      <c r="E1746" s="6">
        <f>Tabella1[[#This Row],[Potenza Prodotta '[Kw']]]*$F$1</f>
        <v>1.7999999999999998</v>
      </c>
    </row>
    <row r="1747" spans="1:5" x14ac:dyDescent="0.3">
      <c r="A1747" s="11">
        <v>42251</v>
      </c>
      <c r="B1747" s="12">
        <v>14</v>
      </c>
      <c r="C1747" s="12">
        <v>30701.010000000031</v>
      </c>
      <c r="D1747" s="13" t="s">
        <v>5</v>
      </c>
      <c r="E1747" s="6">
        <f>Tabella1[[#This Row],[Potenza Prodotta '[Kw']]]*$F$1</f>
        <v>2.1</v>
      </c>
    </row>
    <row r="1748" spans="1:5" x14ac:dyDescent="0.3">
      <c r="A1748" s="11">
        <v>42252</v>
      </c>
      <c r="B1748" s="12">
        <v>20</v>
      </c>
      <c r="C1748" s="12">
        <v>30721.010000000031</v>
      </c>
      <c r="D1748" s="13" t="s">
        <v>2</v>
      </c>
      <c r="E1748" s="6">
        <f>Tabella1[[#This Row],[Potenza Prodotta '[Kw']]]*$F$1</f>
        <v>3</v>
      </c>
    </row>
    <row r="1749" spans="1:5" x14ac:dyDescent="0.3">
      <c r="A1749" s="11">
        <v>42253</v>
      </c>
      <c r="B1749" s="12">
        <v>28</v>
      </c>
      <c r="C1749" s="12">
        <v>30749.010000000031</v>
      </c>
      <c r="D1749" s="13" t="s">
        <v>2</v>
      </c>
      <c r="E1749" s="6">
        <f>Tabella1[[#This Row],[Potenza Prodotta '[Kw']]]*$F$1</f>
        <v>4.2</v>
      </c>
    </row>
    <row r="1750" spans="1:5" x14ac:dyDescent="0.3">
      <c r="A1750" s="11">
        <v>42254</v>
      </c>
      <c r="B1750" s="12">
        <v>27</v>
      </c>
      <c r="C1750" s="12">
        <v>30776.010000000031</v>
      </c>
      <c r="D1750" s="13" t="s">
        <v>2</v>
      </c>
      <c r="E1750" s="6">
        <f>Tabella1[[#This Row],[Potenza Prodotta '[Kw']]]*$F$1</f>
        <v>4.05</v>
      </c>
    </row>
    <row r="1751" spans="1:5" x14ac:dyDescent="0.3">
      <c r="A1751" s="11">
        <v>42255</v>
      </c>
      <c r="B1751" s="12">
        <v>26</v>
      </c>
      <c r="C1751" s="12">
        <v>30802.010000000031</v>
      </c>
      <c r="D1751" s="13" t="s">
        <v>2</v>
      </c>
      <c r="E1751" s="6">
        <f>Tabella1[[#This Row],[Potenza Prodotta '[Kw']]]*$F$1</f>
        <v>3.9</v>
      </c>
    </row>
    <row r="1752" spans="1:5" x14ac:dyDescent="0.3">
      <c r="A1752" s="11">
        <v>42256</v>
      </c>
      <c r="B1752" s="12">
        <v>26</v>
      </c>
      <c r="C1752" s="12">
        <v>30828.010000000031</v>
      </c>
      <c r="D1752" s="13" t="s">
        <v>2</v>
      </c>
      <c r="E1752" s="6">
        <f>Tabella1[[#This Row],[Potenza Prodotta '[Kw']]]*$F$1</f>
        <v>3.9</v>
      </c>
    </row>
    <row r="1753" spans="1:5" x14ac:dyDescent="0.3">
      <c r="A1753" s="11">
        <v>42257</v>
      </c>
      <c r="B1753" s="12">
        <v>14.2</v>
      </c>
      <c r="C1753" s="12">
        <v>30842.210000000032</v>
      </c>
      <c r="D1753" s="13" t="s">
        <v>5</v>
      </c>
      <c r="E1753" s="6">
        <f>Tabella1[[#This Row],[Potenza Prodotta '[Kw']]]*$F$1</f>
        <v>2.13</v>
      </c>
    </row>
    <row r="1754" spans="1:5" x14ac:dyDescent="0.3">
      <c r="A1754" s="11">
        <v>42258</v>
      </c>
      <c r="B1754" s="12">
        <v>1</v>
      </c>
      <c r="C1754" s="12">
        <v>30843.210000000032</v>
      </c>
      <c r="D1754" s="13" t="s">
        <v>5</v>
      </c>
      <c r="E1754" s="6">
        <f>Tabella1[[#This Row],[Potenza Prodotta '[Kw']]]*$F$1</f>
        <v>0.15</v>
      </c>
    </row>
    <row r="1755" spans="1:5" x14ac:dyDescent="0.3">
      <c r="A1755" s="11">
        <v>42259</v>
      </c>
      <c r="B1755" s="12">
        <v>5</v>
      </c>
      <c r="C1755" s="12">
        <v>30848.210000000032</v>
      </c>
      <c r="D1755" s="13" t="s">
        <v>5</v>
      </c>
      <c r="E1755" s="6">
        <f>Tabella1[[#This Row],[Potenza Prodotta '[Kw']]]*$F$1</f>
        <v>0.75</v>
      </c>
    </row>
    <row r="1756" spans="1:5" x14ac:dyDescent="0.3">
      <c r="A1756" s="11">
        <v>42260</v>
      </c>
      <c r="B1756" s="12">
        <v>4</v>
      </c>
      <c r="C1756" s="12">
        <v>30852.210000000032</v>
      </c>
      <c r="D1756" s="13" t="s">
        <v>5</v>
      </c>
      <c r="E1756" s="6">
        <f>Tabella1[[#This Row],[Potenza Prodotta '[Kw']]]*$F$1</f>
        <v>0.6</v>
      </c>
    </row>
    <row r="1757" spans="1:5" x14ac:dyDescent="0.3">
      <c r="A1757" s="11">
        <v>42261</v>
      </c>
      <c r="B1757" s="12">
        <v>5</v>
      </c>
      <c r="C1757" s="12">
        <v>30857.210000000032</v>
      </c>
      <c r="D1757" s="13" t="s">
        <v>5</v>
      </c>
      <c r="E1757" s="6">
        <f>Tabella1[[#This Row],[Potenza Prodotta '[Kw']]]*$F$1</f>
        <v>0.75</v>
      </c>
    </row>
    <row r="1758" spans="1:5" x14ac:dyDescent="0.3">
      <c r="A1758" s="11">
        <v>42262</v>
      </c>
      <c r="B1758" s="12">
        <v>4</v>
      </c>
      <c r="C1758" s="12">
        <v>30861.210000000032</v>
      </c>
      <c r="D1758" s="13" t="s">
        <v>5</v>
      </c>
      <c r="E1758" s="6">
        <f>Tabella1[[#This Row],[Potenza Prodotta '[Kw']]]*$F$1</f>
        <v>0.6</v>
      </c>
    </row>
    <row r="1759" spans="1:5" x14ac:dyDescent="0.3">
      <c r="A1759" s="11">
        <v>42263</v>
      </c>
      <c r="B1759" s="12">
        <v>4</v>
      </c>
      <c r="C1759" s="12">
        <v>30865.210000000032</v>
      </c>
      <c r="D1759" s="13" t="s">
        <v>5</v>
      </c>
      <c r="E1759" s="6">
        <f>Tabella1[[#This Row],[Potenza Prodotta '[Kw']]]*$F$1</f>
        <v>0.6</v>
      </c>
    </row>
    <row r="1760" spans="1:5" x14ac:dyDescent="0.3">
      <c r="A1760" s="11">
        <v>42264</v>
      </c>
      <c r="B1760" s="12">
        <v>2</v>
      </c>
      <c r="C1760" s="12">
        <v>30867.210000000032</v>
      </c>
      <c r="D1760" s="13" t="s">
        <v>5</v>
      </c>
      <c r="E1760" s="6">
        <f>Tabella1[[#This Row],[Potenza Prodotta '[Kw']]]*$F$1</f>
        <v>0.3</v>
      </c>
    </row>
    <row r="1761" spans="1:5" x14ac:dyDescent="0.3">
      <c r="A1761" s="11">
        <v>42265</v>
      </c>
      <c r="B1761" s="12">
        <v>22</v>
      </c>
      <c r="C1761" s="12">
        <v>30889.210000000032</v>
      </c>
      <c r="D1761" s="13" t="s">
        <v>2</v>
      </c>
      <c r="E1761" s="6">
        <f>Tabella1[[#This Row],[Potenza Prodotta '[Kw']]]*$F$1</f>
        <v>3.3</v>
      </c>
    </row>
    <row r="1762" spans="1:5" x14ac:dyDescent="0.3">
      <c r="A1762" s="11">
        <v>42266</v>
      </c>
      <c r="B1762" s="12">
        <v>20</v>
      </c>
      <c r="C1762" s="12">
        <v>30909.210000000032</v>
      </c>
      <c r="D1762" s="13" t="s">
        <v>2</v>
      </c>
      <c r="E1762" s="6">
        <f>Tabella1[[#This Row],[Potenza Prodotta '[Kw']]]*$F$1</f>
        <v>3</v>
      </c>
    </row>
    <row r="1763" spans="1:5" x14ac:dyDescent="0.3">
      <c r="A1763" s="11">
        <v>42267</v>
      </c>
      <c r="B1763" s="12">
        <v>27</v>
      </c>
      <c r="C1763" s="12">
        <v>30936.210000000032</v>
      </c>
      <c r="D1763" s="13" t="s">
        <v>2</v>
      </c>
      <c r="E1763" s="6">
        <f>Tabella1[[#This Row],[Potenza Prodotta '[Kw']]]*$F$1</f>
        <v>4.05</v>
      </c>
    </row>
    <row r="1764" spans="1:5" x14ac:dyDescent="0.3">
      <c r="A1764" s="11">
        <v>42268</v>
      </c>
      <c r="B1764" s="12">
        <v>27</v>
      </c>
      <c r="C1764" s="12">
        <v>30963.210000000032</v>
      </c>
      <c r="D1764" s="13" t="s">
        <v>2</v>
      </c>
      <c r="E1764" s="6">
        <f>Tabella1[[#This Row],[Potenza Prodotta '[Kw']]]*$F$1</f>
        <v>4.05</v>
      </c>
    </row>
    <row r="1765" spans="1:5" x14ac:dyDescent="0.3">
      <c r="A1765" s="11">
        <v>42269</v>
      </c>
      <c r="B1765" s="12">
        <v>4</v>
      </c>
      <c r="C1765" s="12">
        <v>30967.210000000032</v>
      </c>
      <c r="D1765" s="13" t="s">
        <v>5</v>
      </c>
      <c r="E1765" s="6">
        <f>Tabella1[[#This Row],[Potenza Prodotta '[Kw']]]*$F$1</f>
        <v>0.6</v>
      </c>
    </row>
    <row r="1766" spans="1:5" x14ac:dyDescent="0.3">
      <c r="A1766" s="11">
        <v>42270</v>
      </c>
      <c r="B1766" s="12">
        <v>4</v>
      </c>
      <c r="C1766" s="12">
        <v>30971.210000000032</v>
      </c>
      <c r="D1766" s="13" t="s">
        <v>5</v>
      </c>
      <c r="E1766" s="6">
        <f>Tabella1[[#This Row],[Potenza Prodotta '[Kw']]]*$F$1</f>
        <v>0.6</v>
      </c>
    </row>
    <row r="1767" spans="1:5" x14ac:dyDescent="0.3">
      <c r="A1767" s="11">
        <v>42271</v>
      </c>
      <c r="B1767" s="12">
        <v>26</v>
      </c>
      <c r="C1767" s="12">
        <v>30997.210000000032</v>
      </c>
      <c r="D1767" s="13" t="s">
        <v>2</v>
      </c>
      <c r="E1767" s="6">
        <f>Tabella1[[#This Row],[Potenza Prodotta '[Kw']]]*$F$1</f>
        <v>3.9</v>
      </c>
    </row>
    <row r="1768" spans="1:5" x14ac:dyDescent="0.3">
      <c r="A1768" s="11">
        <v>42272</v>
      </c>
      <c r="B1768" s="12">
        <v>15</v>
      </c>
      <c r="C1768" s="12">
        <v>31012.210000000032</v>
      </c>
      <c r="D1768" s="13" t="s">
        <v>5</v>
      </c>
      <c r="E1768" s="6">
        <f>Tabella1[[#This Row],[Potenza Prodotta '[Kw']]]*$F$1</f>
        <v>2.25</v>
      </c>
    </row>
    <row r="1769" spans="1:5" x14ac:dyDescent="0.3">
      <c r="A1769" s="11">
        <v>42273</v>
      </c>
      <c r="B1769" s="12">
        <v>23</v>
      </c>
      <c r="C1769" s="12">
        <v>31035.210000000032</v>
      </c>
      <c r="D1769" s="13" t="s">
        <v>2</v>
      </c>
      <c r="E1769" s="6">
        <f>Tabella1[[#This Row],[Potenza Prodotta '[Kw']]]*$F$1</f>
        <v>3.4499999999999997</v>
      </c>
    </row>
    <row r="1770" spans="1:5" x14ac:dyDescent="0.3">
      <c r="A1770" s="11">
        <v>42274</v>
      </c>
      <c r="B1770" s="12">
        <v>16</v>
      </c>
      <c r="C1770" s="12">
        <v>31051.210000000032</v>
      </c>
      <c r="D1770" s="13" t="s">
        <v>5</v>
      </c>
      <c r="E1770" s="6">
        <f>Tabella1[[#This Row],[Potenza Prodotta '[Kw']]]*$F$1</f>
        <v>2.4</v>
      </c>
    </row>
    <row r="1771" spans="1:5" x14ac:dyDescent="0.3">
      <c r="A1771" s="11">
        <v>42275</v>
      </c>
      <c r="B1771" s="12">
        <v>25</v>
      </c>
      <c r="C1771" s="12">
        <v>31076.210000000032</v>
      </c>
      <c r="D1771" s="13" t="s">
        <v>2</v>
      </c>
      <c r="E1771" s="6">
        <f>Tabella1[[#This Row],[Potenza Prodotta '[Kw']]]*$F$1</f>
        <v>3.75</v>
      </c>
    </row>
    <row r="1772" spans="1:5" x14ac:dyDescent="0.3">
      <c r="A1772" s="11">
        <v>42276</v>
      </c>
      <c r="B1772" s="12">
        <v>9</v>
      </c>
      <c r="C1772" s="12">
        <v>31085.210000000032</v>
      </c>
      <c r="D1772" s="13" t="s">
        <v>5</v>
      </c>
      <c r="E1772" s="6">
        <f>Tabella1[[#This Row],[Potenza Prodotta '[Kw']]]*$F$1</f>
        <v>1.3499999999999999</v>
      </c>
    </row>
    <row r="1773" spans="1:5" x14ac:dyDescent="0.3">
      <c r="A1773" s="11">
        <v>42277</v>
      </c>
      <c r="B1773" s="12">
        <v>13</v>
      </c>
      <c r="C1773" s="12">
        <v>31098.210000000032</v>
      </c>
      <c r="D1773" s="13" t="s">
        <v>5</v>
      </c>
      <c r="E1773" s="6">
        <f>Tabella1[[#This Row],[Potenza Prodotta '[Kw']]]*$F$1</f>
        <v>1.95</v>
      </c>
    </row>
    <row r="1774" spans="1:5" x14ac:dyDescent="0.3">
      <c r="A1774" s="11">
        <v>42278</v>
      </c>
      <c r="B1774" s="12">
        <v>12</v>
      </c>
      <c r="C1774" s="12">
        <v>31110.210000000032</v>
      </c>
      <c r="D1774" s="13" t="s">
        <v>5</v>
      </c>
      <c r="E1774" s="6">
        <f>Tabella1[[#This Row],[Potenza Prodotta '[Kw']]]*$F$1</f>
        <v>1.7999999999999998</v>
      </c>
    </row>
    <row r="1775" spans="1:5" x14ac:dyDescent="0.3">
      <c r="A1775" s="11">
        <v>42279</v>
      </c>
      <c r="B1775" s="12">
        <v>5</v>
      </c>
      <c r="C1775" s="12">
        <v>31115.210000000032</v>
      </c>
      <c r="D1775" s="13" t="s">
        <v>5</v>
      </c>
      <c r="E1775" s="6">
        <f>Tabella1[[#This Row],[Potenza Prodotta '[Kw']]]*$F$1</f>
        <v>0.75</v>
      </c>
    </row>
    <row r="1776" spans="1:5" x14ac:dyDescent="0.3">
      <c r="A1776" s="11">
        <v>42280</v>
      </c>
      <c r="B1776" s="12">
        <v>3</v>
      </c>
      <c r="C1776" s="12">
        <v>31118.210000000032</v>
      </c>
      <c r="D1776" s="13" t="s">
        <v>5</v>
      </c>
      <c r="E1776" s="6">
        <f>Tabella1[[#This Row],[Potenza Prodotta '[Kw']]]*$F$1</f>
        <v>0.44999999999999996</v>
      </c>
    </row>
    <row r="1777" spans="1:5" x14ac:dyDescent="0.3">
      <c r="A1777" s="11">
        <v>42281</v>
      </c>
      <c r="B1777" s="12">
        <v>22</v>
      </c>
      <c r="C1777" s="12">
        <v>31140.210000000032</v>
      </c>
      <c r="D1777" s="13" t="s">
        <v>5</v>
      </c>
      <c r="E1777" s="6">
        <f>Tabella1[[#This Row],[Potenza Prodotta '[Kw']]]*$F$1</f>
        <v>3.3</v>
      </c>
    </row>
    <row r="1778" spans="1:5" x14ac:dyDescent="0.3">
      <c r="A1778" s="11">
        <v>42282</v>
      </c>
      <c r="B1778" s="12">
        <v>20</v>
      </c>
      <c r="C1778" s="12">
        <v>31160.210000000032</v>
      </c>
      <c r="D1778" s="13" t="s">
        <v>2</v>
      </c>
      <c r="E1778" s="6">
        <f>Tabella1[[#This Row],[Potenza Prodotta '[Kw']]]*$F$1</f>
        <v>3</v>
      </c>
    </row>
    <row r="1779" spans="1:5" x14ac:dyDescent="0.3">
      <c r="A1779" s="11">
        <v>42283</v>
      </c>
      <c r="B1779" s="12">
        <v>5</v>
      </c>
      <c r="C1779" s="12">
        <v>31165.210000000032</v>
      </c>
      <c r="D1779" s="13" t="s">
        <v>5</v>
      </c>
      <c r="E1779" s="6">
        <f>Tabella1[[#This Row],[Potenza Prodotta '[Kw']]]*$F$1</f>
        <v>0.75</v>
      </c>
    </row>
    <row r="1780" spans="1:5" x14ac:dyDescent="0.3">
      <c r="A1780" s="11">
        <v>42284</v>
      </c>
      <c r="B1780" s="12">
        <v>20</v>
      </c>
      <c r="C1780" s="12">
        <v>31185.210000000032</v>
      </c>
      <c r="D1780" s="13" t="s">
        <v>2</v>
      </c>
      <c r="E1780" s="6">
        <f>Tabella1[[#This Row],[Potenza Prodotta '[Kw']]]*$F$1</f>
        <v>3</v>
      </c>
    </row>
    <row r="1781" spans="1:5" x14ac:dyDescent="0.3">
      <c r="A1781" s="11">
        <v>42285</v>
      </c>
      <c r="B1781" s="12">
        <v>23</v>
      </c>
      <c r="C1781" s="12">
        <v>31208.210000000032</v>
      </c>
      <c r="D1781" s="13" t="s">
        <v>2</v>
      </c>
      <c r="E1781" s="6">
        <f>Tabella1[[#This Row],[Potenza Prodotta '[Kw']]]*$F$1</f>
        <v>3.4499999999999997</v>
      </c>
    </row>
    <row r="1782" spans="1:5" x14ac:dyDescent="0.3">
      <c r="A1782" s="11">
        <v>42286</v>
      </c>
      <c r="B1782" s="12">
        <v>5</v>
      </c>
      <c r="C1782" s="12">
        <v>31213.210000000032</v>
      </c>
      <c r="D1782" s="13" t="s">
        <v>5</v>
      </c>
      <c r="E1782" s="6">
        <f>Tabella1[[#This Row],[Potenza Prodotta '[Kw']]]*$F$1</f>
        <v>0.75</v>
      </c>
    </row>
    <row r="1783" spans="1:5" x14ac:dyDescent="0.3">
      <c r="A1783" s="11">
        <v>42287</v>
      </c>
      <c r="B1783" s="12">
        <v>24</v>
      </c>
      <c r="C1783" s="12">
        <v>31237.210000000032</v>
      </c>
      <c r="D1783" s="13" t="s">
        <v>2</v>
      </c>
      <c r="E1783" s="6">
        <f>Tabella1[[#This Row],[Potenza Prodotta '[Kw']]]*$F$1</f>
        <v>3.5999999999999996</v>
      </c>
    </row>
    <row r="1784" spans="1:5" x14ac:dyDescent="0.3">
      <c r="A1784" s="11">
        <v>42288</v>
      </c>
      <c r="B1784" s="12">
        <v>24</v>
      </c>
      <c r="C1784" s="12">
        <v>31261.210000000032</v>
      </c>
      <c r="D1784" s="13" t="s">
        <v>2</v>
      </c>
      <c r="E1784" s="6">
        <f>Tabella1[[#This Row],[Potenza Prodotta '[Kw']]]*$F$1</f>
        <v>3.5999999999999996</v>
      </c>
    </row>
    <row r="1785" spans="1:5" x14ac:dyDescent="0.3">
      <c r="A1785" s="11">
        <v>42289</v>
      </c>
      <c r="B1785" s="12">
        <v>10</v>
      </c>
      <c r="C1785" s="12">
        <v>31271.210000000032</v>
      </c>
      <c r="D1785" s="13" t="s">
        <v>5</v>
      </c>
      <c r="E1785" s="6">
        <f>Tabella1[[#This Row],[Potenza Prodotta '[Kw']]]*$F$1</f>
        <v>1.5</v>
      </c>
    </row>
    <row r="1786" spans="1:5" x14ac:dyDescent="0.3">
      <c r="A1786" s="11">
        <v>42290</v>
      </c>
      <c r="B1786" s="12">
        <v>10</v>
      </c>
      <c r="C1786" s="12">
        <v>31281.210000000032</v>
      </c>
      <c r="D1786" s="13" t="s">
        <v>5</v>
      </c>
      <c r="E1786" s="6">
        <f>Tabella1[[#This Row],[Potenza Prodotta '[Kw']]]*$F$1</f>
        <v>1.5</v>
      </c>
    </row>
    <row r="1787" spans="1:5" x14ac:dyDescent="0.3">
      <c r="A1787" s="11">
        <v>42291</v>
      </c>
      <c r="B1787" s="12">
        <v>23.4</v>
      </c>
      <c r="C1787" s="12">
        <v>31304.610000000033</v>
      </c>
      <c r="D1787" s="13" t="s">
        <v>2</v>
      </c>
      <c r="E1787" s="6">
        <f>Tabella1[[#This Row],[Potenza Prodotta '[Kw']]]*$F$1</f>
        <v>3.51</v>
      </c>
    </row>
    <row r="1788" spans="1:5" x14ac:dyDescent="0.3">
      <c r="A1788" s="11">
        <v>42292</v>
      </c>
      <c r="B1788" s="12">
        <v>1</v>
      </c>
      <c r="C1788" s="12">
        <v>31305.610000000033</v>
      </c>
      <c r="D1788" s="13" t="s">
        <v>5</v>
      </c>
      <c r="E1788" s="6">
        <f>Tabella1[[#This Row],[Potenza Prodotta '[Kw']]]*$F$1</f>
        <v>0.15</v>
      </c>
    </row>
    <row r="1789" spans="1:5" x14ac:dyDescent="0.3">
      <c r="A1789" s="11">
        <v>42293</v>
      </c>
      <c r="B1789" s="12">
        <v>21</v>
      </c>
      <c r="C1789" s="12">
        <v>31326.610000000033</v>
      </c>
      <c r="D1789" s="13" t="s">
        <v>5</v>
      </c>
      <c r="E1789" s="6">
        <f>Tabella1[[#This Row],[Potenza Prodotta '[Kw']]]*$F$1</f>
        <v>3.15</v>
      </c>
    </row>
    <row r="1790" spans="1:5" x14ac:dyDescent="0.3">
      <c r="A1790" s="11">
        <v>42294</v>
      </c>
      <c r="B1790" s="12">
        <v>5</v>
      </c>
      <c r="C1790" s="12">
        <v>31331.610000000033</v>
      </c>
      <c r="D1790" s="13" t="s">
        <v>5</v>
      </c>
      <c r="E1790" s="6">
        <f>Tabella1[[#This Row],[Potenza Prodotta '[Kw']]]*$F$1</f>
        <v>0.75</v>
      </c>
    </row>
    <row r="1791" spans="1:5" x14ac:dyDescent="0.3">
      <c r="A1791" s="11">
        <v>42295</v>
      </c>
      <c r="B1791" s="12">
        <v>5.5</v>
      </c>
      <c r="C1791" s="12">
        <v>31337.110000000033</v>
      </c>
      <c r="D1791" s="13" t="s">
        <v>5</v>
      </c>
      <c r="E1791" s="6">
        <f>Tabella1[[#This Row],[Potenza Prodotta '[Kw']]]*$F$1</f>
        <v>0.82499999999999996</v>
      </c>
    </row>
    <row r="1792" spans="1:5" x14ac:dyDescent="0.3">
      <c r="A1792" s="11">
        <v>42296</v>
      </c>
      <c r="B1792" s="12">
        <v>22</v>
      </c>
      <c r="C1792" s="12">
        <v>31359.110000000033</v>
      </c>
      <c r="D1792" s="13" t="s">
        <v>2</v>
      </c>
      <c r="E1792" s="6">
        <f>Tabella1[[#This Row],[Potenza Prodotta '[Kw']]]*$F$1</f>
        <v>3.3</v>
      </c>
    </row>
    <row r="1793" spans="1:5" x14ac:dyDescent="0.3">
      <c r="A1793" s="11">
        <v>42297</v>
      </c>
      <c r="B1793" s="12">
        <v>23</v>
      </c>
      <c r="C1793" s="12">
        <v>31382.110000000033</v>
      </c>
      <c r="D1793" s="13" t="s">
        <v>2</v>
      </c>
      <c r="E1793" s="6">
        <f>Tabella1[[#This Row],[Potenza Prodotta '[Kw']]]*$F$1</f>
        <v>3.4499999999999997</v>
      </c>
    </row>
    <row r="1794" spans="1:5" x14ac:dyDescent="0.3">
      <c r="A1794" s="11">
        <v>42298</v>
      </c>
      <c r="B1794" s="12">
        <v>20.22</v>
      </c>
      <c r="C1794" s="12">
        <v>31402.330000000034</v>
      </c>
      <c r="D1794" s="13" t="s">
        <v>2</v>
      </c>
      <c r="E1794" s="6">
        <f>Tabella1[[#This Row],[Potenza Prodotta '[Kw']]]*$F$1</f>
        <v>3.0329999999999999</v>
      </c>
    </row>
    <row r="1795" spans="1:5" x14ac:dyDescent="0.3">
      <c r="A1795" s="11">
        <v>42299</v>
      </c>
      <c r="B1795" s="12">
        <v>20</v>
      </c>
      <c r="C1795" s="12">
        <v>31422.330000000034</v>
      </c>
      <c r="D1795" s="13" t="s">
        <v>2</v>
      </c>
      <c r="E1795" s="6">
        <f>Tabella1[[#This Row],[Potenza Prodotta '[Kw']]]*$F$1</f>
        <v>3</v>
      </c>
    </row>
    <row r="1796" spans="1:5" x14ac:dyDescent="0.3">
      <c r="A1796" s="11">
        <v>42300</v>
      </c>
      <c r="B1796" s="12">
        <v>20</v>
      </c>
      <c r="C1796" s="12">
        <v>31442.330000000034</v>
      </c>
      <c r="D1796" s="13" t="s">
        <v>2</v>
      </c>
      <c r="E1796" s="6">
        <f>Tabella1[[#This Row],[Potenza Prodotta '[Kw']]]*$F$1</f>
        <v>3</v>
      </c>
    </row>
    <row r="1797" spans="1:5" x14ac:dyDescent="0.3">
      <c r="A1797" s="11">
        <v>42301</v>
      </c>
      <c r="B1797" s="12">
        <v>20</v>
      </c>
      <c r="C1797" s="12">
        <v>31462.330000000034</v>
      </c>
      <c r="D1797" s="13" t="s">
        <v>2</v>
      </c>
      <c r="E1797" s="6">
        <f>Tabella1[[#This Row],[Potenza Prodotta '[Kw']]]*$F$1</f>
        <v>3</v>
      </c>
    </row>
    <row r="1798" spans="1:5" x14ac:dyDescent="0.3">
      <c r="A1798" s="11">
        <v>42302</v>
      </c>
      <c r="B1798" s="12">
        <v>20</v>
      </c>
      <c r="C1798" s="12">
        <v>31482.330000000034</v>
      </c>
      <c r="D1798" s="13" t="s">
        <v>2</v>
      </c>
      <c r="E1798" s="6">
        <f>Tabella1[[#This Row],[Potenza Prodotta '[Kw']]]*$F$1</f>
        <v>3</v>
      </c>
    </row>
    <row r="1799" spans="1:5" x14ac:dyDescent="0.3">
      <c r="A1799" s="11">
        <v>42303</v>
      </c>
      <c r="B1799" s="12">
        <v>20</v>
      </c>
      <c r="C1799" s="12">
        <v>31502.330000000034</v>
      </c>
      <c r="D1799" s="13" t="s">
        <v>2</v>
      </c>
      <c r="E1799" s="6">
        <f>Tabella1[[#This Row],[Potenza Prodotta '[Kw']]]*$F$1</f>
        <v>3</v>
      </c>
    </row>
    <row r="1800" spans="1:5" x14ac:dyDescent="0.3">
      <c r="A1800" s="11">
        <v>42304</v>
      </c>
      <c r="B1800" s="12">
        <v>20</v>
      </c>
      <c r="C1800" s="12">
        <v>31522.330000000034</v>
      </c>
      <c r="D1800" s="13" t="s">
        <v>2</v>
      </c>
      <c r="E1800" s="6">
        <f>Tabella1[[#This Row],[Potenza Prodotta '[Kw']]]*$F$1</f>
        <v>3</v>
      </c>
    </row>
    <row r="1801" spans="1:5" x14ac:dyDescent="0.3">
      <c r="A1801" s="11">
        <v>42305</v>
      </c>
      <c r="B1801" s="12">
        <v>7</v>
      </c>
      <c r="C1801" s="12">
        <v>31529.330000000034</v>
      </c>
      <c r="D1801" s="13" t="s">
        <v>5</v>
      </c>
      <c r="E1801" s="6">
        <f>Tabella1[[#This Row],[Potenza Prodotta '[Kw']]]*$F$1</f>
        <v>1.05</v>
      </c>
    </row>
    <row r="1802" spans="1:5" x14ac:dyDescent="0.3">
      <c r="A1802" s="11">
        <v>42306</v>
      </c>
      <c r="B1802" s="12">
        <v>11</v>
      </c>
      <c r="C1802" s="12">
        <v>31540.330000000034</v>
      </c>
      <c r="D1802" s="13" t="s">
        <v>5</v>
      </c>
      <c r="E1802" s="6">
        <f>Tabella1[[#This Row],[Potenza Prodotta '[Kw']]]*$F$1</f>
        <v>1.65</v>
      </c>
    </row>
    <row r="1803" spans="1:5" x14ac:dyDescent="0.3">
      <c r="A1803" s="11">
        <v>42307</v>
      </c>
      <c r="B1803" s="12">
        <v>20</v>
      </c>
      <c r="C1803" s="12">
        <v>31560.330000000034</v>
      </c>
      <c r="D1803" s="13" t="s">
        <v>2</v>
      </c>
      <c r="E1803" s="6">
        <f>Tabella1[[#This Row],[Potenza Prodotta '[Kw']]]*$F$1</f>
        <v>3</v>
      </c>
    </row>
    <row r="1804" spans="1:5" x14ac:dyDescent="0.3">
      <c r="A1804" s="11">
        <v>42308</v>
      </c>
      <c r="B1804" s="12">
        <v>20</v>
      </c>
      <c r="C1804" s="12">
        <v>31580.330000000034</v>
      </c>
      <c r="D1804" s="13" t="s">
        <v>2</v>
      </c>
      <c r="E1804" s="6">
        <f>Tabella1[[#This Row],[Potenza Prodotta '[Kw']]]*$F$1</f>
        <v>3</v>
      </c>
    </row>
    <row r="1805" spans="1:5" x14ac:dyDescent="0.3">
      <c r="A1805" s="11">
        <v>42309</v>
      </c>
      <c r="B1805" s="12">
        <v>22</v>
      </c>
      <c r="C1805" s="12">
        <v>31602.330000000034</v>
      </c>
      <c r="D1805" s="13" t="s">
        <v>2</v>
      </c>
      <c r="E1805" s="6">
        <f>Tabella1[[#This Row],[Potenza Prodotta '[Kw']]]*$F$1</f>
        <v>3.3</v>
      </c>
    </row>
    <row r="1806" spans="1:5" x14ac:dyDescent="0.3">
      <c r="A1806" s="11">
        <v>42310</v>
      </c>
      <c r="B1806" s="12">
        <v>20.3</v>
      </c>
      <c r="C1806" s="12">
        <v>31622.630000000034</v>
      </c>
      <c r="D1806" s="13" t="s">
        <v>2</v>
      </c>
      <c r="E1806" s="6">
        <f>Tabella1[[#This Row],[Potenza Prodotta '[Kw']]]*$F$1</f>
        <v>3.0449999999999999</v>
      </c>
    </row>
    <row r="1807" spans="1:5" x14ac:dyDescent="0.3">
      <c r="A1807" s="11">
        <v>42311</v>
      </c>
      <c r="B1807" s="12">
        <v>5</v>
      </c>
      <c r="C1807" s="12">
        <v>31627.630000000034</v>
      </c>
      <c r="D1807" s="13" t="s">
        <v>5</v>
      </c>
      <c r="E1807" s="6">
        <f>Tabella1[[#This Row],[Potenza Prodotta '[Kw']]]*$F$1</f>
        <v>0.75</v>
      </c>
    </row>
    <row r="1808" spans="1:5" x14ac:dyDescent="0.3">
      <c r="A1808" s="11">
        <v>42312</v>
      </c>
      <c r="B1808" s="12">
        <v>18</v>
      </c>
      <c r="C1808" s="12">
        <v>31645.630000000034</v>
      </c>
      <c r="D1808" s="13" t="s">
        <v>2</v>
      </c>
      <c r="E1808" s="6">
        <f>Tabella1[[#This Row],[Potenza Prodotta '[Kw']]]*$F$1</f>
        <v>2.6999999999999997</v>
      </c>
    </row>
    <row r="1809" spans="1:5" x14ac:dyDescent="0.3">
      <c r="A1809" s="11">
        <v>42313</v>
      </c>
      <c r="B1809" s="12">
        <v>20</v>
      </c>
      <c r="C1809" s="12">
        <v>31665.630000000034</v>
      </c>
      <c r="D1809" s="13" t="s">
        <v>2</v>
      </c>
      <c r="E1809" s="6">
        <f>Tabella1[[#This Row],[Potenza Prodotta '[Kw']]]*$F$1</f>
        <v>3</v>
      </c>
    </row>
    <row r="1810" spans="1:5" x14ac:dyDescent="0.3">
      <c r="A1810" s="11">
        <v>42314</v>
      </c>
      <c r="B1810" s="12">
        <v>20</v>
      </c>
      <c r="C1810" s="12">
        <v>31685.630000000034</v>
      </c>
      <c r="D1810" s="13" t="s">
        <v>2</v>
      </c>
      <c r="E1810" s="6">
        <f>Tabella1[[#This Row],[Potenza Prodotta '[Kw']]]*$F$1</f>
        <v>3</v>
      </c>
    </row>
    <row r="1811" spans="1:5" x14ac:dyDescent="0.3">
      <c r="A1811" s="11">
        <v>42315</v>
      </c>
      <c r="B1811" s="12">
        <v>16</v>
      </c>
      <c r="C1811" s="12">
        <v>31701.630000000034</v>
      </c>
      <c r="D1811" s="13" t="s">
        <v>2</v>
      </c>
      <c r="E1811" s="6">
        <f>Tabella1[[#This Row],[Potenza Prodotta '[Kw']]]*$F$1</f>
        <v>2.4</v>
      </c>
    </row>
    <row r="1812" spans="1:5" x14ac:dyDescent="0.3">
      <c r="A1812" s="11">
        <v>42316</v>
      </c>
      <c r="B1812" s="12">
        <v>18.32</v>
      </c>
      <c r="C1812" s="12">
        <v>31719.950000000033</v>
      </c>
      <c r="D1812" s="13" t="s">
        <v>2</v>
      </c>
      <c r="E1812" s="6">
        <f>Tabella1[[#This Row],[Potenza Prodotta '[Kw']]]*$F$1</f>
        <v>2.7479999999999998</v>
      </c>
    </row>
    <row r="1813" spans="1:5" x14ac:dyDescent="0.3">
      <c r="A1813" s="11">
        <v>42317</v>
      </c>
      <c r="B1813" s="12">
        <v>18</v>
      </c>
      <c r="C1813" s="12">
        <v>31737.950000000033</v>
      </c>
      <c r="D1813" s="13" t="s">
        <v>2</v>
      </c>
      <c r="E1813" s="6">
        <f>Tabella1[[#This Row],[Potenza Prodotta '[Kw']]]*$F$1</f>
        <v>2.6999999999999997</v>
      </c>
    </row>
    <row r="1814" spans="1:5" x14ac:dyDescent="0.3">
      <c r="A1814" s="11">
        <v>42318</v>
      </c>
      <c r="B1814" s="12">
        <v>18</v>
      </c>
      <c r="C1814" s="12">
        <v>31755.950000000033</v>
      </c>
      <c r="D1814" s="13" t="s">
        <v>2</v>
      </c>
      <c r="E1814" s="6">
        <f>Tabella1[[#This Row],[Potenza Prodotta '[Kw']]]*$F$1</f>
        <v>2.6999999999999997</v>
      </c>
    </row>
    <row r="1815" spans="1:5" x14ac:dyDescent="0.3">
      <c r="A1815" s="11">
        <v>42319</v>
      </c>
      <c r="B1815" s="12">
        <v>17</v>
      </c>
      <c r="C1815" s="12">
        <v>31772.950000000033</v>
      </c>
      <c r="D1815" s="13" t="s">
        <v>2</v>
      </c>
      <c r="E1815" s="6">
        <f>Tabella1[[#This Row],[Potenza Prodotta '[Kw']]]*$F$1</f>
        <v>2.5499999999999998</v>
      </c>
    </row>
    <row r="1816" spans="1:5" x14ac:dyDescent="0.3">
      <c r="A1816" s="11">
        <v>42320</v>
      </c>
      <c r="B1816" s="12">
        <v>18</v>
      </c>
      <c r="C1816" s="12">
        <v>31790.950000000033</v>
      </c>
      <c r="D1816" s="13" t="s">
        <v>2</v>
      </c>
      <c r="E1816" s="6">
        <f>Tabella1[[#This Row],[Potenza Prodotta '[Kw']]]*$F$1</f>
        <v>2.6999999999999997</v>
      </c>
    </row>
    <row r="1817" spans="1:5" x14ac:dyDescent="0.3">
      <c r="A1817" s="11">
        <v>42321</v>
      </c>
      <c r="B1817" s="12">
        <v>17</v>
      </c>
      <c r="C1817" s="12">
        <v>31807.950000000033</v>
      </c>
      <c r="D1817" s="13" t="s">
        <v>2</v>
      </c>
      <c r="E1817" s="6">
        <f>Tabella1[[#This Row],[Potenza Prodotta '[Kw']]]*$F$1</f>
        <v>2.5499999999999998</v>
      </c>
    </row>
    <row r="1818" spans="1:5" x14ac:dyDescent="0.3">
      <c r="A1818" s="11">
        <v>42322</v>
      </c>
      <c r="B1818" s="12">
        <v>10</v>
      </c>
      <c r="C1818" s="12">
        <v>31817.950000000033</v>
      </c>
      <c r="D1818" s="13" t="s">
        <v>5</v>
      </c>
      <c r="E1818" s="6">
        <f>Tabella1[[#This Row],[Potenza Prodotta '[Kw']]]*$F$1</f>
        <v>1.5</v>
      </c>
    </row>
    <row r="1819" spans="1:5" x14ac:dyDescent="0.3">
      <c r="A1819" s="11">
        <v>42323</v>
      </c>
      <c r="B1819" s="12">
        <v>14</v>
      </c>
      <c r="C1819" s="12">
        <v>31831.950000000033</v>
      </c>
      <c r="D1819" s="13" t="s">
        <v>2</v>
      </c>
      <c r="E1819" s="6">
        <f>Tabella1[[#This Row],[Potenza Prodotta '[Kw']]]*$F$1</f>
        <v>2.1</v>
      </c>
    </row>
    <row r="1820" spans="1:5" x14ac:dyDescent="0.3">
      <c r="A1820" s="11">
        <v>42324</v>
      </c>
      <c r="B1820" s="12">
        <v>18</v>
      </c>
      <c r="C1820" s="12">
        <v>31849.950000000033</v>
      </c>
      <c r="D1820" s="13" t="s">
        <v>2</v>
      </c>
      <c r="E1820" s="6">
        <f>Tabella1[[#This Row],[Potenza Prodotta '[Kw']]]*$F$1</f>
        <v>2.6999999999999997</v>
      </c>
    </row>
    <row r="1821" spans="1:5" x14ac:dyDescent="0.3">
      <c r="A1821" s="11">
        <v>42325</v>
      </c>
      <c r="B1821" s="12">
        <v>17</v>
      </c>
      <c r="C1821" s="12">
        <v>31866.950000000033</v>
      </c>
      <c r="D1821" s="13" t="s">
        <v>2</v>
      </c>
      <c r="E1821" s="6">
        <f>Tabella1[[#This Row],[Potenza Prodotta '[Kw']]]*$F$1</f>
        <v>2.5499999999999998</v>
      </c>
    </row>
    <row r="1822" spans="1:5" x14ac:dyDescent="0.3">
      <c r="A1822" s="11">
        <v>42326</v>
      </c>
      <c r="B1822" s="12">
        <v>17</v>
      </c>
      <c r="C1822" s="12">
        <v>31883.950000000033</v>
      </c>
      <c r="D1822" s="13" t="s">
        <v>2</v>
      </c>
      <c r="E1822" s="6">
        <f>Tabella1[[#This Row],[Potenza Prodotta '[Kw']]]*$F$1</f>
        <v>2.5499999999999998</v>
      </c>
    </row>
    <row r="1823" spans="1:5" x14ac:dyDescent="0.3">
      <c r="A1823" s="11">
        <v>42327</v>
      </c>
      <c r="B1823" s="12">
        <v>11</v>
      </c>
      <c r="C1823" s="12">
        <v>31894.950000000033</v>
      </c>
      <c r="D1823" s="13" t="s">
        <v>5</v>
      </c>
      <c r="E1823" s="6">
        <f>Tabella1[[#This Row],[Potenza Prodotta '[Kw']]]*$F$1</f>
        <v>1.65</v>
      </c>
    </row>
    <row r="1824" spans="1:5" x14ac:dyDescent="0.3">
      <c r="A1824" s="11">
        <v>42328</v>
      </c>
      <c r="B1824" s="12">
        <v>4</v>
      </c>
      <c r="C1824" s="12">
        <v>31898.950000000033</v>
      </c>
      <c r="D1824" s="13" t="s">
        <v>5</v>
      </c>
      <c r="E1824" s="6">
        <f>Tabella1[[#This Row],[Potenza Prodotta '[Kw']]]*$F$1</f>
        <v>0.6</v>
      </c>
    </row>
    <row r="1825" spans="1:5" x14ac:dyDescent="0.3">
      <c r="A1825" s="11">
        <v>42329</v>
      </c>
      <c r="B1825" s="12">
        <v>11</v>
      </c>
      <c r="C1825" s="12">
        <v>31909.950000000033</v>
      </c>
      <c r="D1825" s="13" t="s">
        <v>5</v>
      </c>
      <c r="E1825" s="6">
        <f>Tabella1[[#This Row],[Potenza Prodotta '[Kw']]]*$F$1</f>
        <v>1.65</v>
      </c>
    </row>
    <row r="1826" spans="1:5" x14ac:dyDescent="0.3">
      <c r="A1826" s="11">
        <v>42330</v>
      </c>
      <c r="B1826" s="12">
        <v>19</v>
      </c>
      <c r="C1826" s="12">
        <v>31928.950000000033</v>
      </c>
      <c r="D1826" s="13" t="s">
        <v>2</v>
      </c>
      <c r="E1826" s="6">
        <f>Tabella1[[#This Row],[Potenza Prodotta '[Kw']]]*$F$1</f>
        <v>2.85</v>
      </c>
    </row>
    <row r="1827" spans="1:5" x14ac:dyDescent="0.3">
      <c r="A1827" s="11">
        <v>42331</v>
      </c>
      <c r="B1827" s="12">
        <v>18</v>
      </c>
      <c r="C1827" s="12">
        <v>31946.950000000033</v>
      </c>
      <c r="D1827" s="13" t="s">
        <v>2</v>
      </c>
      <c r="E1827" s="6">
        <f>Tabella1[[#This Row],[Potenza Prodotta '[Kw']]]*$F$1</f>
        <v>2.6999999999999997</v>
      </c>
    </row>
    <row r="1828" spans="1:5" x14ac:dyDescent="0.3">
      <c r="A1828" s="11">
        <v>42332</v>
      </c>
      <c r="B1828" s="12">
        <v>16.5</v>
      </c>
      <c r="C1828" s="12">
        <v>31963.450000000033</v>
      </c>
      <c r="D1828" s="13" t="s">
        <v>2</v>
      </c>
      <c r="E1828" s="6">
        <f>Tabella1[[#This Row],[Potenza Prodotta '[Kw']]]*$F$1</f>
        <v>2.4750000000000001</v>
      </c>
    </row>
    <row r="1829" spans="1:5" x14ac:dyDescent="0.3">
      <c r="A1829" s="11">
        <v>42333</v>
      </c>
      <c r="B1829" s="12">
        <v>15.5</v>
      </c>
      <c r="C1829" s="12">
        <v>31978.950000000033</v>
      </c>
      <c r="D1829" s="13" t="s">
        <v>2</v>
      </c>
      <c r="E1829" s="6">
        <f>Tabella1[[#This Row],[Potenza Prodotta '[Kw']]]*$F$1</f>
        <v>2.3249999999999997</v>
      </c>
    </row>
    <row r="1830" spans="1:5" x14ac:dyDescent="0.3">
      <c r="A1830" s="11">
        <v>42334</v>
      </c>
      <c r="B1830" s="12">
        <v>15</v>
      </c>
      <c r="C1830" s="12">
        <v>31993.950000000033</v>
      </c>
      <c r="D1830" s="13" t="s">
        <v>2</v>
      </c>
      <c r="E1830" s="6">
        <f>Tabella1[[#This Row],[Potenza Prodotta '[Kw']]]*$F$1</f>
        <v>2.25</v>
      </c>
    </row>
    <row r="1831" spans="1:5" x14ac:dyDescent="0.3">
      <c r="A1831" s="11">
        <v>42335</v>
      </c>
      <c r="B1831" s="12">
        <v>15</v>
      </c>
      <c r="C1831" s="12">
        <v>32008.950000000033</v>
      </c>
      <c r="D1831" s="13" t="s">
        <v>2</v>
      </c>
      <c r="E1831" s="6">
        <f>Tabella1[[#This Row],[Potenza Prodotta '[Kw']]]*$F$1</f>
        <v>2.25</v>
      </c>
    </row>
    <row r="1832" spans="1:5" x14ac:dyDescent="0.3">
      <c r="A1832" s="11">
        <v>42336</v>
      </c>
      <c r="B1832" s="12">
        <v>11</v>
      </c>
      <c r="C1832" s="12">
        <v>32019.950000000033</v>
      </c>
      <c r="D1832" s="13" t="s">
        <v>2</v>
      </c>
      <c r="E1832" s="6">
        <f>Tabella1[[#This Row],[Potenza Prodotta '[Kw']]]*$F$1</f>
        <v>1.65</v>
      </c>
    </row>
    <row r="1833" spans="1:5" x14ac:dyDescent="0.3">
      <c r="A1833" s="11">
        <v>42337</v>
      </c>
      <c r="B1833" s="12">
        <v>14</v>
      </c>
      <c r="C1833" s="12">
        <v>32033.950000000033</v>
      </c>
      <c r="D1833" s="13" t="s">
        <v>2</v>
      </c>
      <c r="E1833" s="6">
        <f>Tabella1[[#This Row],[Potenza Prodotta '[Kw']]]*$F$1</f>
        <v>2.1</v>
      </c>
    </row>
    <row r="1834" spans="1:5" x14ac:dyDescent="0.3">
      <c r="A1834" s="11">
        <v>42338</v>
      </c>
      <c r="B1834" s="12">
        <v>15.17</v>
      </c>
      <c r="C1834" s="12">
        <v>32049.120000000032</v>
      </c>
      <c r="D1834" s="13" t="s">
        <v>2</v>
      </c>
      <c r="E1834" s="6">
        <f>Tabella1[[#This Row],[Potenza Prodotta '[Kw']]]*$F$1</f>
        <v>2.2755000000000001</v>
      </c>
    </row>
    <row r="1835" spans="1:5" x14ac:dyDescent="0.3">
      <c r="A1835" s="11">
        <v>42339</v>
      </c>
      <c r="B1835" s="12">
        <v>15</v>
      </c>
      <c r="C1835" s="12">
        <v>32064.120000000032</v>
      </c>
      <c r="D1835" s="13" t="s">
        <v>2</v>
      </c>
      <c r="E1835" s="6">
        <f>Tabella1[[#This Row],[Potenza Prodotta '[Kw']]]*$F$1</f>
        <v>2.25</v>
      </c>
    </row>
    <row r="1836" spans="1:5" x14ac:dyDescent="0.3">
      <c r="A1836" s="11">
        <v>42340</v>
      </c>
      <c r="B1836" s="12">
        <v>15</v>
      </c>
      <c r="C1836" s="12">
        <v>32079.120000000032</v>
      </c>
      <c r="D1836" s="13" t="s">
        <v>2</v>
      </c>
      <c r="E1836" s="6">
        <f>Tabella1[[#This Row],[Potenza Prodotta '[Kw']]]*$F$1</f>
        <v>2.25</v>
      </c>
    </row>
    <row r="1837" spans="1:5" x14ac:dyDescent="0.3">
      <c r="A1837" s="11">
        <v>42341</v>
      </c>
      <c r="B1837" s="12">
        <v>13</v>
      </c>
      <c r="C1837" s="12">
        <v>32092.120000000032</v>
      </c>
      <c r="D1837" s="13" t="s">
        <v>2</v>
      </c>
      <c r="E1837" s="6">
        <f>Tabella1[[#This Row],[Potenza Prodotta '[Kw']]]*$F$1</f>
        <v>1.95</v>
      </c>
    </row>
    <row r="1838" spans="1:5" x14ac:dyDescent="0.3">
      <c r="A1838" s="11">
        <v>42342</v>
      </c>
      <c r="B1838" s="12">
        <v>11</v>
      </c>
      <c r="C1838" s="12">
        <v>32103.120000000032</v>
      </c>
      <c r="D1838" s="13" t="s">
        <v>2</v>
      </c>
      <c r="E1838" s="6">
        <f>Tabella1[[#This Row],[Potenza Prodotta '[Kw']]]*$F$1</f>
        <v>1.65</v>
      </c>
    </row>
    <row r="1839" spans="1:5" x14ac:dyDescent="0.3">
      <c r="A1839" s="11">
        <v>42343</v>
      </c>
      <c r="B1839" s="12">
        <v>14</v>
      </c>
      <c r="C1839" s="12">
        <v>32117.120000000032</v>
      </c>
      <c r="D1839" s="13" t="s">
        <v>2</v>
      </c>
      <c r="E1839" s="6">
        <f>Tabella1[[#This Row],[Potenza Prodotta '[Kw']]]*$F$1</f>
        <v>2.1</v>
      </c>
    </row>
    <row r="1840" spans="1:5" x14ac:dyDescent="0.3">
      <c r="A1840" s="11">
        <v>42344</v>
      </c>
      <c r="B1840" s="12">
        <v>14</v>
      </c>
      <c r="C1840" s="12">
        <v>32131.120000000032</v>
      </c>
      <c r="D1840" s="13" t="s">
        <v>2</v>
      </c>
      <c r="E1840" s="6">
        <f>Tabella1[[#This Row],[Potenza Prodotta '[Kw']]]*$F$1</f>
        <v>2.1</v>
      </c>
    </row>
    <row r="1841" spans="1:5" x14ac:dyDescent="0.3">
      <c r="A1841" s="11">
        <v>42345</v>
      </c>
      <c r="B1841" s="12">
        <v>13.15</v>
      </c>
      <c r="C1841" s="12">
        <v>32144.270000000033</v>
      </c>
      <c r="D1841" s="13" t="s">
        <v>2</v>
      </c>
      <c r="E1841" s="6">
        <f>Tabella1[[#This Row],[Potenza Prodotta '[Kw']]]*$F$1</f>
        <v>1.9724999999999999</v>
      </c>
    </row>
    <row r="1842" spans="1:5" x14ac:dyDescent="0.3">
      <c r="A1842" s="11">
        <v>42346</v>
      </c>
      <c r="B1842" s="12">
        <v>12</v>
      </c>
      <c r="C1842" s="12">
        <v>32156.270000000033</v>
      </c>
      <c r="D1842" s="13" t="s">
        <v>2</v>
      </c>
      <c r="E1842" s="6">
        <f>Tabella1[[#This Row],[Potenza Prodotta '[Kw']]]*$F$1</f>
        <v>1.7999999999999998</v>
      </c>
    </row>
    <row r="1843" spans="1:5" x14ac:dyDescent="0.3">
      <c r="A1843" s="11">
        <v>42347</v>
      </c>
      <c r="B1843" s="12">
        <v>15</v>
      </c>
      <c r="C1843" s="12">
        <v>32171.270000000033</v>
      </c>
      <c r="D1843" s="13" t="s">
        <v>2</v>
      </c>
      <c r="E1843" s="6">
        <f>Tabella1[[#This Row],[Potenza Prodotta '[Kw']]]*$F$1</f>
        <v>2.25</v>
      </c>
    </row>
    <row r="1844" spans="1:5" x14ac:dyDescent="0.3">
      <c r="A1844" s="11">
        <v>42348</v>
      </c>
      <c r="B1844" s="12">
        <v>15</v>
      </c>
      <c r="C1844" s="12">
        <v>32186.270000000033</v>
      </c>
      <c r="D1844" s="13" t="s">
        <v>2</v>
      </c>
      <c r="E1844" s="6">
        <f>Tabella1[[#This Row],[Potenza Prodotta '[Kw']]]*$F$1</f>
        <v>2.25</v>
      </c>
    </row>
    <row r="1845" spans="1:5" x14ac:dyDescent="0.3">
      <c r="A1845" s="11">
        <v>42349</v>
      </c>
      <c r="B1845" s="12">
        <v>5</v>
      </c>
      <c r="C1845" s="12">
        <v>32191.270000000033</v>
      </c>
      <c r="D1845" s="13" t="s">
        <v>5</v>
      </c>
      <c r="E1845" s="6">
        <f>Tabella1[[#This Row],[Potenza Prodotta '[Kw']]]*$F$1</f>
        <v>0.75</v>
      </c>
    </row>
    <row r="1846" spans="1:5" x14ac:dyDescent="0.3">
      <c r="A1846" s="11">
        <v>42350</v>
      </c>
      <c r="B1846" s="12">
        <v>14.69</v>
      </c>
      <c r="C1846" s="12">
        <v>32205.960000000032</v>
      </c>
      <c r="D1846" s="13" t="s">
        <v>2</v>
      </c>
      <c r="E1846" s="6">
        <f>Tabella1[[#This Row],[Potenza Prodotta '[Kw']]]*$F$1</f>
        <v>2.2035</v>
      </c>
    </row>
    <row r="1847" spans="1:5" x14ac:dyDescent="0.3">
      <c r="A1847" s="11">
        <v>42351</v>
      </c>
      <c r="B1847" s="12">
        <v>14</v>
      </c>
      <c r="C1847" s="12">
        <v>32219.960000000032</v>
      </c>
      <c r="D1847" s="13" t="s">
        <v>2</v>
      </c>
      <c r="E1847" s="6">
        <f>Tabella1[[#This Row],[Potenza Prodotta '[Kw']]]*$F$1</f>
        <v>2.1</v>
      </c>
    </row>
    <row r="1848" spans="1:5" x14ac:dyDescent="0.3">
      <c r="A1848" s="11">
        <v>42352</v>
      </c>
      <c r="B1848" s="12">
        <v>5</v>
      </c>
      <c r="C1848" s="12">
        <v>32224.960000000032</v>
      </c>
      <c r="D1848" s="13" t="s">
        <v>5</v>
      </c>
      <c r="E1848" s="6">
        <f>Tabella1[[#This Row],[Potenza Prodotta '[Kw']]]*$F$1</f>
        <v>0.75</v>
      </c>
    </row>
    <row r="1849" spans="1:5" x14ac:dyDescent="0.3">
      <c r="A1849" s="11">
        <v>42353</v>
      </c>
      <c r="B1849" s="12">
        <v>5</v>
      </c>
      <c r="C1849" s="12">
        <v>32229.960000000032</v>
      </c>
      <c r="D1849" s="13" t="s">
        <v>5</v>
      </c>
      <c r="E1849" s="6">
        <f>Tabella1[[#This Row],[Potenza Prodotta '[Kw']]]*$F$1</f>
        <v>0.75</v>
      </c>
    </row>
    <row r="1850" spans="1:5" x14ac:dyDescent="0.3">
      <c r="A1850" s="11">
        <v>42354</v>
      </c>
      <c r="B1850" s="12">
        <v>14</v>
      </c>
      <c r="C1850" s="12">
        <v>32243.960000000032</v>
      </c>
      <c r="D1850" s="13" t="s">
        <v>2</v>
      </c>
      <c r="E1850" s="6">
        <f>Tabella1[[#This Row],[Potenza Prodotta '[Kw']]]*$F$1</f>
        <v>2.1</v>
      </c>
    </row>
    <row r="1851" spans="1:5" x14ac:dyDescent="0.3">
      <c r="A1851" s="11">
        <v>42355</v>
      </c>
      <c r="B1851" s="12">
        <v>5</v>
      </c>
      <c r="C1851" s="12">
        <v>32248.960000000032</v>
      </c>
      <c r="D1851" s="13" t="s">
        <v>5</v>
      </c>
      <c r="E1851" s="6">
        <f>Tabella1[[#This Row],[Potenza Prodotta '[Kw']]]*$F$1</f>
        <v>0.75</v>
      </c>
    </row>
    <row r="1852" spans="1:5" x14ac:dyDescent="0.3">
      <c r="A1852" s="11">
        <v>42356</v>
      </c>
      <c r="B1852" s="12">
        <v>14</v>
      </c>
      <c r="C1852" s="12">
        <v>32262.960000000032</v>
      </c>
      <c r="D1852" s="13" t="s">
        <v>2</v>
      </c>
      <c r="E1852" s="6">
        <f>Tabella1[[#This Row],[Potenza Prodotta '[Kw']]]*$F$1</f>
        <v>2.1</v>
      </c>
    </row>
    <row r="1853" spans="1:5" x14ac:dyDescent="0.3">
      <c r="A1853" s="11">
        <v>42357</v>
      </c>
      <c r="B1853" s="12">
        <v>12.84</v>
      </c>
      <c r="C1853" s="12">
        <v>32275.800000000032</v>
      </c>
      <c r="D1853" s="13" t="s">
        <v>2</v>
      </c>
      <c r="E1853" s="6">
        <f>Tabella1[[#This Row],[Potenza Prodotta '[Kw']]]*$F$1</f>
        <v>1.9259999999999999</v>
      </c>
    </row>
    <row r="1854" spans="1:5" x14ac:dyDescent="0.3">
      <c r="A1854" s="11">
        <v>42358</v>
      </c>
      <c r="B1854" s="12">
        <v>13.3</v>
      </c>
      <c r="C1854" s="12">
        <v>32289.100000000031</v>
      </c>
      <c r="D1854" s="13" t="s">
        <v>2</v>
      </c>
      <c r="E1854" s="6">
        <f>Tabella1[[#This Row],[Potenza Prodotta '[Kw']]]*$F$1</f>
        <v>1.9950000000000001</v>
      </c>
    </row>
    <row r="1855" spans="1:5" x14ac:dyDescent="0.3">
      <c r="A1855" s="11">
        <v>42359</v>
      </c>
      <c r="B1855" s="12">
        <v>14</v>
      </c>
      <c r="C1855" s="12">
        <v>32303.100000000031</v>
      </c>
      <c r="D1855" s="13" t="s">
        <v>2</v>
      </c>
      <c r="E1855" s="6">
        <f>Tabella1[[#This Row],[Potenza Prodotta '[Kw']]]*$F$1</f>
        <v>2.1</v>
      </c>
    </row>
    <row r="1856" spans="1:5" x14ac:dyDescent="0.3">
      <c r="A1856" s="11">
        <v>42360</v>
      </c>
      <c r="B1856" s="12">
        <v>7</v>
      </c>
      <c r="C1856" s="12">
        <v>32310.100000000031</v>
      </c>
      <c r="D1856" s="13" t="s">
        <v>5</v>
      </c>
      <c r="E1856" s="6">
        <f>Tabella1[[#This Row],[Potenza Prodotta '[Kw']]]*$F$1</f>
        <v>1.05</v>
      </c>
    </row>
    <row r="1857" spans="1:5" x14ac:dyDescent="0.3">
      <c r="A1857" s="11">
        <v>42361</v>
      </c>
      <c r="B1857" s="12">
        <v>8</v>
      </c>
      <c r="C1857" s="12">
        <v>32318.100000000031</v>
      </c>
      <c r="D1857" s="13" t="s">
        <v>5</v>
      </c>
      <c r="E1857" s="6">
        <f>Tabella1[[#This Row],[Potenza Prodotta '[Kw']]]*$F$1</f>
        <v>1.2</v>
      </c>
    </row>
    <row r="1858" spans="1:5" x14ac:dyDescent="0.3">
      <c r="A1858" s="11">
        <v>42362</v>
      </c>
      <c r="B1858" s="12">
        <v>9</v>
      </c>
      <c r="C1858" s="12">
        <v>32327.100000000031</v>
      </c>
      <c r="D1858" s="13" t="s">
        <v>5</v>
      </c>
      <c r="E1858" s="6">
        <f>Tabella1[[#This Row],[Potenza Prodotta '[Kw']]]*$F$1</f>
        <v>1.3499999999999999</v>
      </c>
    </row>
    <row r="1859" spans="1:5" x14ac:dyDescent="0.3">
      <c r="A1859" s="11">
        <v>42363</v>
      </c>
      <c r="B1859" s="12">
        <v>11</v>
      </c>
      <c r="C1859" s="12">
        <v>32338.100000000031</v>
      </c>
      <c r="D1859" s="13" t="s">
        <v>5</v>
      </c>
      <c r="E1859" s="6">
        <f>Tabella1[[#This Row],[Potenza Prodotta '[Kw']]]*$F$1</f>
        <v>1.65</v>
      </c>
    </row>
    <row r="1860" spans="1:5" x14ac:dyDescent="0.3">
      <c r="A1860" s="11">
        <v>42364</v>
      </c>
      <c r="B1860" s="12">
        <v>11</v>
      </c>
      <c r="C1860" s="12">
        <v>32349.100000000031</v>
      </c>
      <c r="D1860" s="13" t="s">
        <v>5</v>
      </c>
      <c r="E1860" s="6">
        <f>Tabella1[[#This Row],[Potenza Prodotta '[Kw']]]*$F$1</f>
        <v>1.65</v>
      </c>
    </row>
    <row r="1861" spans="1:5" x14ac:dyDescent="0.3">
      <c r="A1861" s="11">
        <v>42365</v>
      </c>
      <c r="B1861" s="12">
        <v>13</v>
      </c>
      <c r="C1861" s="12">
        <v>32362.100000000031</v>
      </c>
      <c r="D1861" s="13" t="s">
        <v>5</v>
      </c>
      <c r="E1861" s="6">
        <f>Tabella1[[#This Row],[Potenza Prodotta '[Kw']]]*$F$1</f>
        <v>1.95</v>
      </c>
    </row>
    <row r="1862" spans="1:5" x14ac:dyDescent="0.3">
      <c r="A1862" s="11">
        <v>42366</v>
      </c>
      <c r="B1862" s="12">
        <v>13.86</v>
      </c>
      <c r="C1862" s="12">
        <v>32375.960000000032</v>
      </c>
      <c r="D1862" s="13" t="s">
        <v>5</v>
      </c>
      <c r="E1862" s="6">
        <f>Tabella1[[#This Row],[Potenza Prodotta '[Kw']]]*$F$1</f>
        <v>2.0789999999999997</v>
      </c>
    </row>
    <row r="1863" spans="1:5" x14ac:dyDescent="0.3">
      <c r="A1863" s="11">
        <v>42367</v>
      </c>
      <c r="B1863" s="12">
        <v>15</v>
      </c>
      <c r="C1863" s="12">
        <v>32390.960000000032</v>
      </c>
      <c r="D1863" s="13" t="s">
        <v>5</v>
      </c>
      <c r="E1863" s="6">
        <f>Tabella1[[#This Row],[Potenza Prodotta '[Kw']]]*$F$1</f>
        <v>2.25</v>
      </c>
    </row>
    <row r="1864" spans="1:5" x14ac:dyDescent="0.3">
      <c r="A1864" s="11">
        <v>42368</v>
      </c>
      <c r="B1864" s="12">
        <v>15</v>
      </c>
      <c r="C1864" s="12">
        <v>32405.960000000032</v>
      </c>
      <c r="D1864" s="13" t="s">
        <v>5</v>
      </c>
      <c r="E1864" s="6">
        <f>Tabella1[[#This Row],[Potenza Prodotta '[Kw']]]*$F$1</f>
        <v>2.25</v>
      </c>
    </row>
    <row r="1865" spans="1:5" x14ac:dyDescent="0.3">
      <c r="A1865" s="11">
        <v>42369</v>
      </c>
      <c r="B1865" s="12">
        <v>3</v>
      </c>
      <c r="C1865" s="12">
        <v>32408.960000000032</v>
      </c>
      <c r="D1865" s="13" t="s">
        <v>5</v>
      </c>
      <c r="E1865" s="6">
        <f>Tabella1[[#This Row],[Potenza Prodotta '[Kw']]]*$F$1</f>
        <v>0.44999999999999996</v>
      </c>
    </row>
    <row r="1866" spans="1:5" x14ac:dyDescent="0.3">
      <c r="A1866" s="11">
        <v>42370</v>
      </c>
      <c r="B1866" s="12">
        <v>12.85</v>
      </c>
      <c r="C1866" s="12">
        <v>32421.81000000003</v>
      </c>
      <c r="D1866" s="13" t="s">
        <v>2</v>
      </c>
      <c r="E1866" s="6">
        <f>Tabella1[[#This Row],[Potenza Prodotta '[Kw']]]*$F$1</f>
        <v>1.9274999999999998</v>
      </c>
    </row>
    <row r="1867" spans="1:5" x14ac:dyDescent="0.3">
      <c r="A1867" s="11">
        <v>42371</v>
      </c>
      <c r="B1867" s="12">
        <v>0</v>
      </c>
      <c r="C1867" s="12">
        <v>32421.81000000003</v>
      </c>
      <c r="D1867" s="13" t="s">
        <v>5</v>
      </c>
      <c r="E1867" s="6">
        <f>Tabella1[[#This Row],[Potenza Prodotta '[Kw']]]*$F$1</f>
        <v>0</v>
      </c>
    </row>
    <row r="1868" spans="1:5" x14ac:dyDescent="0.3">
      <c r="A1868" s="11">
        <v>42372</v>
      </c>
      <c r="B1868" s="12">
        <v>0</v>
      </c>
      <c r="C1868" s="12">
        <v>32421.81000000003</v>
      </c>
      <c r="D1868" s="13" t="s">
        <v>5</v>
      </c>
      <c r="E1868" s="6">
        <f>Tabella1[[#This Row],[Potenza Prodotta '[Kw']]]*$F$1</f>
        <v>0</v>
      </c>
    </row>
    <row r="1869" spans="1:5" x14ac:dyDescent="0.3">
      <c r="A1869" s="11">
        <v>42373</v>
      </c>
      <c r="B1869" s="12">
        <v>2</v>
      </c>
      <c r="C1869" s="12">
        <v>32423.81000000003</v>
      </c>
      <c r="D1869" s="13" t="s">
        <v>5</v>
      </c>
      <c r="E1869" s="6">
        <f>Tabella1[[#This Row],[Potenza Prodotta '[Kw']]]*$F$1</f>
        <v>0.3</v>
      </c>
    </row>
    <row r="1870" spans="1:5" x14ac:dyDescent="0.3">
      <c r="A1870" s="11">
        <v>42374</v>
      </c>
      <c r="B1870" s="12">
        <v>2</v>
      </c>
      <c r="C1870" s="12">
        <v>32425.81000000003</v>
      </c>
      <c r="D1870" s="13" t="s">
        <v>5</v>
      </c>
      <c r="E1870" s="6">
        <f>Tabella1[[#This Row],[Potenza Prodotta '[Kw']]]*$F$1</f>
        <v>0.3</v>
      </c>
    </row>
    <row r="1871" spans="1:5" x14ac:dyDescent="0.3">
      <c r="A1871" s="11">
        <v>42375</v>
      </c>
      <c r="B1871" s="12">
        <v>5</v>
      </c>
      <c r="C1871" s="12">
        <v>32430.81000000003</v>
      </c>
      <c r="D1871" s="13" t="s">
        <v>5</v>
      </c>
      <c r="E1871" s="6">
        <f>Tabella1[[#This Row],[Potenza Prodotta '[Kw']]]*$F$1</f>
        <v>0.75</v>
      </c>
    </row>
    <row r="1872" spans="1:5" x14ac:dyDescent="0.3">
      <c r="A1872" s="11">
        <v>42376</v>
      </c>
      <c r="B1872" s="12">
        <v>9</v>
      </c>
      <c r="C1872" s="12">
        <v>32439.81000000003</v>
      </c>
      <c r="D1872" s="13" t="s">
        <v>5</v>
      </c>
      <c r="E1872" s="6">
        <f>Tabella1[[#This Row],[Potenza Prodotta '[Kw']]]*$F$1</f>
        <v>1.3499999999999999</v>
      </c>
    </row>
    <row r="1873" spans="1:5" x14ac:dyDescent="0.3">
      <c r="A1873" s="11">
        <v>42377</v>
      </c>
      <c r="B1873" s="12">
        <v>9</v>
      </c>
      <c r="C1873" s="12">
        <v>32448.81000000003</v>
      </c>
      <c r="D1873" s="13" t="s">
        <v>5</v>
      </c>
      <c r="E1873" s="6">
        <f>Tabella1[[#This Row],[Potenza Prodotta '[Kw']]]*$F$1</f>
        <v>1.3499999999999999</v>
      </c>
    </row>
    <row r="1874" spans="1:5" x14ac:dyDescent="0.3">
      <c r="A1874" s="11">
        <v>42378</v>
      </c>
      <c r="B1874" s="12">
        <v>5</v>
      </c>
      <c r="C1874" s="12">
        <v>32453.81000000003</v>
      </c>
      <c r="D1874" s="13" t="s">
        <v>5</v>
      </c>
      <c r="E1874" s="6">
        <f>Tabella1[[#This Row],[Potenza Prodotta '[Kw']]]*$F$1</f>
        <v>0.75</v>
      </c>
    </row>
    <row r="1875" spans="1:5" x14ac:dyDescent="0.3">
      <c r="A1875" s="11">
        <v>42379</v>
      </c>
      <c r="B1875" s="12">
        <v>6</v>
      </c>
      <c r="C1875" s="12">
        <v>32459.81000000003</v>
      </c>
      <c r="D1875" s="13" t="s">
        <v>5</v>
      </c>
      <c r="E1875" s="6">
        <f>Tabella1[[#This Row],[Potenza Prodotta '[Kw']]]*$F$1</f>
        <v>0.89999999999999991</v>
      </c>
    </row>
    <row r="1876" spans="1:5" x14ac:dyDescent="0.3">
      <c r="A1876" s="11">
        <v>42380</v>
      </c>
      <c r="B1876" s="12">
        <v>8</v>
      </c>
      <c r="C1876" s="12">
        <v>32467.81000000003</v>
      </c>
      <c r="D1876" s="13" t="s">
        <v>5</v>
      </c>
      <c r="E1876" s="6">
        <f>Tabella1[[#This Row],[Potenza Prodotta '[Kw']]]*$F$1</f>
        <v>1.2</v>
      </c>
    </row>
    <row r="1877" spans="1:5" x14ac:dyDescent="0.3">
      <c r="A1877" s="11">
        <v>42381</v>
      </c>
      <c r="B1877" s="12">
        <v>6</v>
      </c>
      <c r="C1877" s="12">
        <v>32473.81000000003</v>
      </c>
      <c r="D1877" s="13" t="s">
        <v>5</v>
      </c>
      <c r="E1877" s="6">
        <f>Tabella1[[#This Row],[Potenza Prodotta '[Kw']]]*$F$1</f>
        <v>0.89999999999999991</v>
      </c>
    </row>
    <row r="1878" spans="1:5" x14ac:dyDescent="0.3">
      <c r="A1878" s="11">
        <v>42382</v>
      </c>
      <c r="B1878" s="12">
        <v>7</v>
      </c>
      <c r="C1878" s="12">
        <v>32480.81000000003</v>
      </c>
      <c r="D1878" s="13" t="s">
        <v>5</v>
      </c>
      <c r="E1878" s="6">
        <f>Tabella1[[#This Row],[Potenza Prodotta '[Kw']]]*$F$1</f>
        <v>1.05</v>
      </c>
    </row>
    <row r="1879" spans="1:5" x14ac:dyDescent="0.3">
      <c r="A1879" s="11">
        <v>42383</v>
      </c>
      <c r="B1879" s="12">
        <v>8</v>
      </c>
      <c r="C1879" s="12">
        <v>32488.81000000003</v>
      </c>
      <c r="D1879" s="13" t="s">
        <v>5</v>
      </c>
      <c r="E1879" s="6">
        <f>Tabella1[[#This Row],[Potenza Prodotta '[Kw']]]*$F$1</f>
        <v>1.2</v>
      </c>
    </row>
    <row r="1880" spans="1:5" x14ac:dyDescent="0.3">
      <c r="A1880" s="11">
        <v>42384</v>
      </c>
      <c r="B1880" s="12">
        <v>16</v>
      </c>
      <c r="C1880" s="12">
        <v>32504.81000000003</v>
      </c>
      <c r="D1880" s="13" t="s">
        <v>2</v>
      </c>
      <c r="E1880" s="6">
        <f>Tabella1[[#This Row],[Potenza Prodotta '[Kw']]]*$F$1</f>
        <v>2.4</v>
      </c>
    </row>
    <row r="1881" spans="1:5" x14ac:dyDescent="0.3">
      <c r="A1881" s="11">
        <v>42385</v>
      </c>
      <c r="B1881" s="12">
        <v>17.52</v>
      </c>
      <c r="C1881" s="12">
        <v>32522.330000000031</v>
      </c>
      <c r="D1881" s="13" t="s">
        <v>2</v>
      </c>
      <c r="E1881" s="6">
        <f>Tabella1[[#This Row],[Potenza Prodotta '[Kw']]]*$F$1</f>
        <v>2.6279999999999997</v>
      </c>
    </row>
    <row r="1882" spans="1:5" x14ac:dyDescent="0.3">
      <c r="A1882" s="11">
        <v>42386</v>
      </c>
      <c r="B1882" s="12">
        <v>17.52</v>
      </c>
      <c r="C1882" s="12">
        <v>32539.850000000031</v>
      </c>
      <c r="D1882" s="13" t="s">
        <v>2</v>
      </c>
      <c r="E1882" s="6">
        <f>Tabella1[[#This Row],[Potenza Prodotta '[Kw']]]*$F$1</f>
        <v>2.6279999999999997</v>
      </c>
    </row>
    <row r="1883" spans="1:5" x14ac:dyDescent="0.3">
      <c r="A1883" s="11">
        <v>42387</v>
      </c>
      <c r="B1883" s="12">
        <v>17.52</v>
      </c>
      <c r="C1883" s="12">
        <v>32557.370000000032</v>
      </c>
      <c r="D1883" s="13" t="s">
        <v>2</v>
      </c>
      <c r="E1883" s="6">
        <f>Tabella1[[#This Row],[Potenza Prodotta '[Kw']]]*$F$1</f>
        <v>2.6279999999999997</v>
      </c>
    </row>
    <row r="1884" spans="1:5" x14ac:dyDescent="0.3">
      <c r="A1884" s="11">
        <v>42388</v>
      </c>
      <c r="B1884" s="12">
        <v>10</v>
      </c>
      <c r="C1884" s="12">
        <v>32567.370000000032</v>
      </c>
      <c r="D1884" s="13" t="s">
        <v>2</v>
      </c>
      <c r="E1884" s="6">
        <f>Tabella1[[#This Row],[Potenza Prodotta '[Kw']]]*$F$1</f>
        <v>1.5</v>
      </c>
    </row>
    <row r="1885" spans="1:5" x14ac:dyDescent="0.3">
      <c r="A1885" s="11">
        <v>42389</v>
      </c>
      <c r="B1885" s="12">
        <v>11</v>
      </c>
      <c r="C1885" s="12">
        <v>32578.370000000032</v>
      </c>
      <c r="D1885" s="13" t="s">
        <v>2</v>
      </c>
      <c r="E1885" s="6">
        <f>Tabella1[[#This Row],[Potenza Prodotta '[Kw']]]*$F$1</f>
        <v>1.65</v>
      </c>
    </row>
    <row r="1886" spans="1:5" x14ac:dyDescent="0.3">
      <c r="A1886" s="11">
        <v>42390</v>
      </c>
      <c r="B1886" s="12">
        <v>17.52</v>
      </c>
      <c r="C1886" s="12">
        <v>32595.890000000032</v>
      </c>
      <c r="D1886" s="13" t="s">
        <v>2</v>
      </c>
      <c r="E1886" s="6">
        <f>Tabella1[[#This Row],[Potenza Prodotta '[Kw']]]*$F$1</f>
        <v>2.6279999999999997</v>
      </c>
    </row>
    <row r="1887" spans="1:5" x14ac:dyDescent="0.3">
      <c r="A1887" s="11">
        <v>42391</v>
      </c>
      <c r="B1887" s="12">
        <v>17.52</v>
      </c>
      <c r="C1887" s="12">
        <v>32613.410000000033</v>
      </c>
      <c r="D1887" s="13" t="s">
        <v>2</v>
      </c>
      <c r="E1887" s="6">
        <f>Tabella1[[#This Row],[Potenza Prodotta '[Kw']]]*$F$1</f>
        <v>2.6279999999999997</v>
      </c>
    </row>
    <row r="1888" spans="1:5" x14ac:dyDescent="0.3">
      <c r="A1888" s="11">
        <v>42392</v>
      </c>
      <c r="B1888" s="12">
        <v>17.899999999999999</v>
      </c>
      <c r="C1888" s="12">
        <v>32631.310000000034</v>
      </c>
      <c r="D1888" s="13" t="s">
        <v>2</v>
      </c>
      <c r="E1888" s="6">
        <f>Tabella1[[#This Row],[Potenza Prodotta '[Kw']]]*$F$1</f>
        <v>2.6849999999999996</v>
      </c>
    </row>
    <row r="1889" spans="1:5" x14ac:dyDescent="0.3">
      <c r="A1889" s="11">
        <v>42393</v>
      </c>
      <c r="B1889" s="12">
        <v>15.58</v>
      </c>
      <c r="C1889" s="12">
        <v>32646.890000000036</v>
      </c>
      <c r="D1889" s="13" t="s">
        <v>2</v>
      </c>
      <c r="E1889" s="6">
        <f>Tabella1[[#This Row],[Potenza Prodotta '[Kw']]]*$F$1</f>
        <v>2.3369999999999997</v>
      </c>
    </row>
    <row r="1890" spans="1:5" x14ac:dyDescent="0.3">
      <c r="A1890" s="11">
        <v>42394</v>
      </c>
      <c r="B1890" s="12">
        <v>17</v>
      </c>
      <c r="C1890" s="12">
        <v>32663.890000000036</v>
      </c>
      <c r="D1890" s="13" t="s">
        <v>2</v>
      </c>
      <c r="E1890" s="6">
        <f>Tabella1[[#This Row],[Potenza Prodotta '[Kw']]]*$F$1</f>
        <v>2.5499999999999998</v>
      </c>
    </row>
    <row r="1891" spans="1:5" x14ac:dyDescent="0.3">
      <c r="A1891" s="11">
        <v>42395</v>
      </c>
      <c r="B1891" s="12">
        <v>17</v>
      </c>
      <c r="C1891" s="12">
        <v>32680.890000000036</v>
      </c>
      <c r="D1891" s="13" t="s">
        <v>2</v>
      </c>
      <c r="E1891" s="6">
        <f>Tabella1[[#This Row],[Potenza Prodotta '[Kw']]]*$F$1</f>
        <v>2.5499999999999998</v>
      </c>
    </row>
    <row r="1892" spans="1:5" x14ac:dyDescent="0.3">
      <c r="A1892" s="11">
        <v>42396</v>
      </c>
      <c r="B1892" s="12">
        <v>17</v>
      </c>
      <c r="C1892" s="12">
        <v>32697.890000000036</v>
      </c>
      <c r="D1892" s="13" t="s">
        <v>2</v>
      </c>
      <c r="E1892" s="6">
        <f>Tabella1[[#This Row],[Potenza Prodotta '[Kw']]]*$F$1</f>
        <v>2.5499999999999998</v>
      </c>
    </row>
    <row r="1893" spans="1:5" x14ac:dyDescent="0.3">
      <c r="A1893" s="11">
        <v>42397</v>
      </c>
      <c r="B1893" s="12">
        <v>17</v>
      </c>
      <c r="C1893" s="12">
        <v>32714.890000000036</v>
      </c>
      <c r="D1893" s="13" t="s">
        <v>2</v>
      </c>
      <c r="E1893" s="6">
        <f>Tabella1[[#This Row],[Potenza Prodotta '[Kw']]]*$F$1</f>
        <v>2.5499999999999998</v>
      </c>
    </row>
    <row r="1894" spans="1:5" x14ac:dyDescent="0.3">
      <c r="A1894" s="11">
        <v>42398</v>
      </c>
      <c r="B1894" s="12">
        <v>17</v>
      </c>
      <c r="C1894" s="12">
        <v>32731.890000000036</v>
      </c>
      <c r="D1894" s="13" t="s">
        <v>2</v>
      </c>
      <c r="E1894" s="6">
        <f>Tabella1[[#This Row],[Potenza Prodotta '[Kw']]]*$F$1</f>
        <v>2.5499999999999998</v>
      </c>
    </row>
    <row r="1895" spans="1:5" x14ac:dyDescent="0.3">
      <c r="A1895" s="11">
        <v>42399</v>
      </c>
      <c r="B1895" s="12">
        <v>3</v>
      </c>
      <c r="C1895" s="12">
        <v>32734.890000000036</v>
      </c>
      <c r="D1895" s="13" t="s">
        <v>5</v>
      </c>
      <c r="E1895" s="6">
        <f>Tabella1[[#This Row],[Potenza Prodotta '[Kw']]]*$F$1</f>
        <v>0.44999999999999996</v>
      </c>
    </row>
    <row r="1896" spans="1:5" x14ac:dyDescent="0.3">
      <c r="A1896" s="11">
        <v>42400</v>
      </c>
      <c r="B1896" s="12">
        <v>5</v>
      </c>
      <c r="C1896" s="12">
        <v>32739.890000000036</v>
      </c>
      <c r="D1896" s="13" t="s">
        <v>5</v>
      </c>
      <c r="E1896" s="6">
        <f>Tabella1[[#This Row],[Potenza Prodotta '[Kw']]]*$F$1</f>
        <v>0.75</v>
      </c>
    </row>
    <row r="1897" spans="1:5" x14ac:dyDescent="0.3">
      <c r="A1897" s="11">
        <v>42401</v>
      </c>
      <c r="B1897" s="12">
        <v>15</v>
      </c>
      <c r="C1897" s="12">
        <v>32754.890000000036</v>
      </c>
      <c r="D1897" s="13" t="s">
        <v>2</v>
      </c>
      <c r="E1897" s="6">
        <f>Tabella1[[#This Row],[Potenza Prodotta '[Kw']]]*$F$1</f>
        <v>2.25</v>
      </c>
    </row>
    <row r="1898" spans="1:5" x14ac:dyDescent="0.3">
      <c r="A1898" s="11">
        <v>42402</v>
      </c>
      <c r="B1898" s="12">
        <v>10</v>
      </c>
      <c r="C1898" s="12">
        <v>32764.890000000036</v>
      </c>
      <c r="D1898" s="13" t="s">
        <v>5</v>
      </c>
      <c r="E1898" s="6">
        <f>Tabella1[[#This Row],[Potenza Prodotta '[Kw']]]*$F$1</f>
        <v>1.5</v>
      </c>
    </row>
    <row r="1899" spans="1:5" x14ac:dyDescent="0.3">
      <c r="A1899" s="11">
        <v>42403</v>
      </c>
      <c r="B1899" s="12">
        <v>5</v>
      </c>
      <c r="C1899" s="12">
        <v>32769.890000000036</v>
      </c>
      <c r="D1899" s="13" t="s">
        <v>5</v>
      </c>
      <c r="E1899" s="6">
        <f>Tabella1[[#This Row],[Potenza Prodotta '[Kw']]]*$F$1</f>
        <v>0.75</v>
      </c>
    </row>
    <row r="1900" spans="1:5" x14ac:dyDescent="0.3">
      <c r="A1900" s="11">
        <v>42404</v>
      </c>
      <c r="B1900" s="12">
        <v>19</v>
      </c>
      <c r="C1900" s="12">
        <v>32788.890000000036</v>
      </c>
      <c r="D1900" s="13" t="s">
        <v>2</v>
      </c>
      <c r="E1900" s="6">
        <f>Tabella1[[#This Row],[Potenza Prodotta '[Kw']]]*$F$1</f>
        <v>2.85</v>
      </c>
    </row>
    <row r="1901" spans="1:5" x14ac:dyDescent="0.3">
      <c r="A1901" s="11">
        <v>42405</v>
      </c>
      <c r="B1901" s="12">
        <v>19</v>
      </c>
      <c r="C1901" s="12">
        <v>32807.890000000036</v>
      </c>
      <c r="D1901" s="13" t="s">
        <v>2</v>
      </c>
      <c r="E1901" s="6">
        <f>Tabella1[[#This Row],[Potenza Prodotta '[Kw']]]*$F$1</f>
        <v>2.85</v>
      </c>
    </row>
    <row r="1902" spans="1:5" x14ac:dyDescent="0.3">
      <c r="A1902" s="11">
        <v>42406</v>
      </c>
      <c r="B1902" s="12">
        <v>7</v>
      </c>
      <c r="C1902" s="12">
        <v>32814.890000000036</v>
      </c>
      <c r="D1902" s="13" t="s">
        <v>5</v>
      </c>
      <c r="E1902" s="6">
        <f>Tabella1[[#This Row],[Potenza Prodotta '[Kw']]]*$F$1</f>
        <v>1.05</v>
      </c>
    </row>
    <row r="1903" spans="1:5" x14ac:dyDescent="0.3">
      <c r="A1903" s="11">
        <v>42407</v>
      </c>
      <c r="B1903" s="12">
        <v>7</v>
      </c>
      <c r="C1903" s="12">
        <v>32821.890000000036</v>
      </c>
      <c r="D1903" s="13" t="s">
        <v>5</v>
      </c>
      <c r="E1903" s="6">
        <f>Tabella1[[#This Row],[Potenza Prodotta '[Kw']]]*$F$1</f>
        <v>1.05</v>
      </c>
    </row>
    <row r="1904" spans="1:5" x14ac:dyDescent="0.3">
      <c r="A1904" s="11">
        <v>42408</v>
      </c>
      <c r="B1904" s="12">
        <v>7</v>
      </c>
      <c r="C1904" s="12">
        <v>32828.890000000036</v>
      </c>
      <c r="D1904" s="13" t="s">
        <v>5</v>
      </c>
      <c r="E1904" s="6">
        <f>Tabella1[[#This Row],[Potenza Prodotta '[Kw']]]*$F$1</f>
        <v>1.05</v>
      </c>
    </row>
    <row r="1905" spans="1:5" x14ac:dyDescent="0.3">
      <c r="A1905" s="11">
        <v>42409</v>
      </c>
      <c r="B1905" s="12">
        <v>17</v>
      </c>
      <c r="C1905" s="12">
        <v>32845.890000000036</v>
      </c>
      <c r="D1905" s="13" t="s">
        <v>2</v>
      </c>
      <c r="E1905" s="6">
        <f>Tabella1[[#This Row],[Potenza Prodotta '[Kw']]]*$F$1</f>
        <v>2.5499999999999998</v>
      </c>
    </row>
    <row r="1906" spans="1:5" x14ac:dyDescent="0.3">
      <c r="A1906" s="11">
        <v>42410</v>
      </c>
      <c r="B1906" s="12">
        <v>9</v>
      </c>
      <c r="C1906" s="12">
        <v>32854.890000000036</v>
      </c>
      <c r="D1906" s="13" t="s">
        <v>5</v>
      </c>
      <c r="E1906" s="6">
        <f>Tabella1[[#This Row],[Potenza Prodotta '[Kw']]]*$F$1</f>
        <v>1.3499999999999999</v>
      </c>
    </row>
    <row r="1907" spans="1:5" x14ac:dyDescent="0.3">
      <c r="A1907" s="11">
        <v>42411</v>
      </c>
      <c r="B1907" s="12">
        <v>7</v>
      </c>
      <c r="C1907" s="12">
        <v>32861.890000000036</v>
      </c>
      <c r="D1907" s="13" t="s">
        <v>5</v>
      </c>
      <c r="E1907" s="6">
        <f>Tabella1[[#This Row],[Potenza Prodotta '[Kw']]]*$F$1</f>
        <v>1.05</v>
      </c>
    </row>
    <row r="1908" spans="1:5" x14ac:dyDescent="0.3">
      <c r="A1908" s="11">
        <v>42412</v>
      </c>
      <c r="B1908" s="12">
        <v>7</v>
      </c>
      <c r="C1908" s="12">
        <v>32868.890000000036</v>
      </c>
      <c r="D1908" s="13" t="s">
        <v>5</v>
      </c>
      <c r="E1908" s="6">
        <f>Tabella1[[#This Row],[Potenza Prodotta '[Kw']]]*$F$1</f>
        <v>1.05</v>
      </c>
    </row>
    <row r="1909" spans="1:5" x14ac:dyDescent="0.3">
      <c r="A1909" s="11">
        <v>42413</v>
      </c>
      <c r="B1909" s="12">
        <v>5</v>
      </c>
      <c r="C1909" s="12">
        <v>32873.890000000036</v>
      </c>
      <c r="D1909" s="13" t="s">
        <v>5</v>
      </c>
      <c r="E1909" s="6">
        <f>Tabella1[[#This Row],[Potenza Prodotta '[Kw']]]*$F$1</f>
        <v>0.75</v>
      </c>
    </row>
    <row r="1910" spans="1:5" x14ac:dyDescent="0.3">
      <c r="A1910" s="11">
        <v>42414</v>
      </c>
      <c r="B1910" s="12">
        <v>5</v>
      </c>
      <c r="C1910" s="12">
        <v>32878.890000000036</v>
      </c>
      <c r="D1910" s="13" t="s">
        <v>5</v>
      </c>
      <c r="E1910" s="6">
        <f>Tabella1[[#This Row],[Potenza Prodotta '[Kw']]]*$F$1</f>
        <v>0.75</v>
      </c>
    </row>
    <row r="1911" spans="1:5" x14ac:dyDescent="0.3">
      <c r="A1911" s="11">
        <v>42415</v>
      </c>
      <c r="B1911" s="12">
        <v>14</v>
      </c>
      <c r="C1911" s="12">
        <v>32892.890000000036</v>
      </c>
      <c r="D1911" s="13" t="s">
        <v>2</v>
      </c>
      <c r="E1911" s="6">
        <f>Tabella1[[#This Row],[Potenza Prodotta '[Kw']]]*$F$1</f>
        <v>2.1</v>
      </c>
    </row>
    <row r="1912" spans="1:5" x14ac:dyDescent="0.3">
      <c r="A1912" s="11">
        <v>42416</v>
      </c>
      <c r="B1912" s="12">
        <v>7</v>
      </c>
      <c r="C1912" s="12">
        <v>32899.890000000036</v>
      </c>
      <c r="D1912" s="13" t="s">
        <v>5</v>
      </c>
      <c r="E1912" s="6">
        <f>Tabella1[[#This Row],[Potenza Prodotta '[Kw']]]*$F$1</f>
        <v>1.05</v>
      </c>
    </row>
    <row r="1913" spans="1:5" x14ac:dyDescent="0.3">
      <c r="A1913" s="11">
        <v>42417</v>
      </c>
      <c r="B1913" s="12">
        <v>5</v>
      </c>
      <c r="C1913" s="12">
        <v>32904.890000000036</v>
      </c>
      <c r="D1913" s="13" t="s">
        <v>5</v>
      </c>
      <c r="E1913" s="6">
        <f>Tabella1[[#This Row],[Potenza Prodotta '[Kw']]]*$F$1</f>
        <v>0.75</v>
      </c>
    </row>
    <row r="1914" spans="1:5" x14ac:dyDescent="0.3">
      <c r="A1914" s="11">
        <v>42418</v>
      </c>
      <c r="B1914" s="12">
        <v>15</v>
      </c>
      <c r="C1914" s="12">
        <v>32919.890000000036</v>
      </c>
      <c r="D1914" s="13" t="s">
        <v>2</v>
      </c>
      <c r="E1914" s="6">
        <f>Tabella1[[#This Row],[Potenza Prodotta '[Kw']]]*$F$1</f>
        <v>2.25</v>
      </c>
    </row>
    <row r="1915" spans="1:5" x14ac:dyDescent="0.3">
      <c r="A1915" s="11">
        <v>42419</v>
      </c>
      <c r="B1915" s="12">
        <v>7</v>
      </c>
      <c r="C1915" s="12">
        <v>32926.890000000036</v>
      </c>
      <c r="D1915" s="13" t="s">
        <v>5</v>
      </c>
      <c r="E1915" s="6">
        <f>Tabella1[[#This Row],[Potenza Prodotta '[Kw']]]*$F$1</f>
        <v>1.05</v>
      </c>
    </row>
    <row r="1916" spans="1:5" x14ac:dyDescent="0.3">
      <c r="A1916" s="11">
        <v>42420</v>
      </c>
      <c r="B1916" s="12">
        <v>20</v>
      </c>
      <c r="C1916" s="12">
        <v>32946.890000000036</v>
      </c>
      <c r="D1916" s="13" t="s">
        <v>2</v>
      </c>
      <c r="E1916" s="6">
        <f>Tabella1[[#This Row],[Potenza Prodotta '[Kw']]]*$F$1</f>
        <v>3</v>
      </c>
    </row>
    <row r="1917" spans="1:5" x14ac:dyDescent="0.3">
      <c r="A1917" s="11">
        <v>42421</v>
      </c>
      <c r="B1917" s="12">
        <v>19</v>
      </c>
      <c r="C1917" s="12">
        <v>32965.890000000036</v>
      </c>
      <c r="D1917" s="13" t="s">
        <v>2</v>
      </c>
      <c r="E1917" s="6">
        <f>Tabella1[[#This Row],[Potenza Prodotta '[Kw']]]*$F$1</f>
        <v>2.85</v>
      </c>
    </row>
    <row r="1918" spans="1:5" x14ac:dyDescent="0.3">
      <c r="A1918" s="11">
        <v>42422</v>
      </c>
      <c r="B1918" s="12">
        <v>16</v>
      </c>
      <c r="C1918" s="12">
        <v>32981.890000000036</v>
      </c>
      <c r="D1918" s="13" t="s">
        <v>2</v>
      </c>
      <c r="E1918" s="6">
        <f>Tabella1[[#This Row],[Potenza Prodotta '[Kw']]]*$F$1</f>
        <v>2.4</v>
      </c>
    </row>
    <row r="1919" spans="1:5" x14ac:dyDescent="0.3">
      <c r="A1919" s="11">
        <v>42423</v>
      </c>
      <c r="B1919" s="12">
        <v>19</v>
      </c>
      <c r="C1919" s="12">
        <v>33000.890000000036</v>
      </c>
      <c r="D1919" s="13" t="s">
        <v>2</v>
      </c>
      <c r="E1919" s="6">
        <f>Tabella1[[#This Row],[Potenza Prodotta '[Kw']]]*$F$1</f>
        <v>2.85</v>
      </c>
    </row>
    <row r="1920" spans="1:5" x14ac:dyDescent="0.3">
      <c r="A1920" s="11">
        <v>42424</v>
      </c>
      <c r="B1920" s="12">
        <v>22</v>
      </c>
      <c r="C1920" s="12">
        <v>33022.890000000036</v>
      </c>
      <c r="D1920" s="13" t="s">
        <v>2</v>
      </c>
      <c r="E1920" s="6">
        <f>Tabella1[[#This Row],[Potenza Prodotta '[Kw']]]*$F$1</f>
        <v>3.3</v>
      </c>
    </row>
    <row r="1921" spans="1:5" x14ac:dyDescent="0.3">
      <c r="A1921" s="11">
        <v>42425</v>
      </c>
      <c r="B1921" s="12">
        <v>9</v>
      </c>
      <c r="C1921" s="12">
        <v>33031.890000000036</v>
      </c>
      <c r="D1921" s="13" t="s">
        <v>5</v>
      </c>
      <c r="E1921" s="6">
        <f>Tabella1[[#This Row],[Potenza Prodotta '[Kw']]]*$F$1</f>
        <v>1.3499999999999999</v>
      </c>
    </row>
    <row r="1922" spans="1:5" x14ac:dyDescent="0.3">
      <c r="A1922" s="11">
        <v>42426</v>
      </c>
      <c r="B1922" s="12">
        <v>12</v>
      </c>
      <c r="C1922" s="12">
        <v>33043.890000000036</v>
      </c>
      <c r="D1922" s="13" t="s">
        <v>5</v>
      </c>
      <c r="E1922" s="6">
        <f>Tabella1[[#This Row],[Potenza Prodotta '[Kw']]]*$F$1</f>
        <v>1.7999999999999998</v>
      </c>
    </row>
    <row r="1923" spans="1:5" x14ac:dyDescent="0.3">
      <c r="A1923" s="11">
        <v>42427</v>
      </c>
      <c r="B1923" s="12">
        <v>8</v>
      </c>
      <c r="C1923" s="12">
        <v>33051.890000000036</v>
      </c>
      <c r="D1923" s="13" t="s">
        <v>5</v>
      </c>
      <c r="E1923" s="6">
        <f>Tabella1[[#This Row],[Potenza Prodotta '[Kw']]]*$F$1</f>
        <v>1.2</v>
      </c>
    </row>
    <row r="1924" spans="1:5" x14ac:dyDescent="0.3">
      <c r="A1924" s="11">
        <v>42428</v>
      </c>
      <c r="B1924" s="12">
        <v>0</v>
      </c>
      <c r="C1924" s="12">
        <v>33051.890000000036</v>
      </c>
      <c r="D1924" s="13" t="s">
        <v>5</v>
      </c>
      <c r="E1924" s="6">
        <f>Tabella1[[#This Row],[Potenza Prodotta '[Kw']]]*$F$1</f>
        <v>0</v>
      </c>
    </row>
    <row r="1925" spans="1:5" x14ac:dyDescent="0.3">
      <c r="A1925" s="11">
        <v>42429</v>
      </c>
      <c r="B1925" s="12">
        <v>0</v>
      </c>
      <c r="C1925" s="12">
        <v>33051.890000000036</v>
      </c>
      <c r="D1925" s="13" t="s">
        <v>5</v>
      </c>
      <c r="E1925" s="6">
        <f>Tabella1[[#This Row],[Potenza Prodotta '[Kw']]]*$F$1</f>
        <v>0</v>
      </c>
    </row>
    <row r="1926" spans="1:5" x14ac:dyDescent="0.3">
      <c r="A1926" s="11">
        <v>42430</v>
      </c>
      <c r="B1926" s="12">
        <v>26.81</v>
      </c>
      <c r="C1926" s="12">
        <v>33078.700000000033</v>
      </c>
      <c r="D1926" s="13" t="s">
        <v>2</v>
      </c>
      <c r="E1926" s="6">
        <f>Tabella1[[#This Row],[Potenza Prodotta '[Kw']]]*$F$1</f>
        <v>4.0214999999999996</v>
      </c>
    </row>
    <row r="1927" spans="1:5" x14ac:dyDescent="0.3">
      <c r="A1927" s="11">
        <v>42431</v>
      </c>
      <c r="B1927" s="12">
        <v>16</v>
      </c>
      <c r="C1927" s="12">
        <v>33094.700000000033</v>
      </c>
      <c r="D1927" s="13" t="s">
        <v>2</v>
      </c>
      <c r="E1927" s="6">
        <f>Tabella1[[#This Row],[Potenza Prodotta '[Kw']]]*$F$1</f>
        <v>2.4</v>
      </c>
    </row>
    <row r="1928" spans="1:5" x14ac:dyDescent="0.3">
      <c r="A1928" s="11">
        <v>42432</v>
      </c>
      <c r="B1928" s="12">
        <v>23</v>
      </c>
      <c r="C1928" s="12">
        <v>33117.700000000033</v>
      </c>
      <c r="D1928" s="13" t="s">
        <v>2</v>
      </c>
      <c r="E1928" s="6">
        <f>Tabella1[[#This Row],[Potenza Prodotta '[Kw']]]*$F$1</f>
        <v>3.4499999999999997</v>
      </c>
    </row>
    <row r="1929" spans="1:5" x14ac:dyDescent="0.3">
      <c r="A1929" s="11">
        <v>42433</v>
      </c>
      <c r="B1929" s="12">
        <v>16</v>
      </c>
      <c r="C1929" s="12">
        <v>33133.700000000033</v>
      </c>
      <c r="D1929" s="13" t="s">
        <v>5</v>
      </c>
      <c r="E1929" s="6">
        <f>Tabella1[[#This Row],[Potenza Prodotta '[Kw']]]*$F$1</f>
        <v>2.4</v>
      </c>
    </row>
    <row r="1930" spans="1:5" x14ac:dyDescent="0.3">
      <c r="A1930" s="11">
        <v>42434</v>
      </c>
      <c r="B1930" s="12">
        <v>0</v>
      </c>
      <c r="C1930" s="12">
        <v>33133.700000000033</v>
      </c>
      <c r="D1930" s="13" t="s">
        <v>5</v>
      </c>
      <c r="E1930" s="6">
        <f>Tabella1[[#This Row],[Potenza Prodotta '[Kw']]]*$F$1</f>
        <v>0</v>
      </c>
    </row>
    <row r="1931" spans="1:5" x14ac:dyDescent="0.3">
      <c r="A1931" s="11">
        <v>42435</v>
      </c>
      <c r="B1931" s="12">
        <v>11</v>
      </c>
      <c r="C1931" s="12">
        <v>33144.700000000033</v>
      </c>
      <c r="D1931" s="13" t="s">
        <v>5</v>
      </c>
      <c r="E1931" s="6">
        <f>Tabella1[[#This Row],[Potenza Prodotta '[Kw']]]*$F$1</f>
        <v>1.65</v>
      </c>
    </row>
    <row r="1932" spans="1:5" x14ac:dyDescent="0.3">
      <c r="A1932" s="11">
        <v>42436</v>
      </c>
      <c r="B1932" s="12">
        <v>27.81</v>
      </c>
      <c r="C1932" s="12">
        <v>33172.510000000031</v>
      </c>
      <c r="D1932" s="13" t="s">
        <v>2</v>
      </c>
      <c r="E1932" s="6">
        <f>Tabella1[[#This Row],[Potenza Prodotta '[Kw']]]*$F$1</f>
        <v>4.1715</v>
      </c>
    </row>
    <row r="1933" spans="1:5" x14ac:dyDescent="0.3">
      <c r="A1933" s="11">
        <v>42437</v>
      </c>
      <c r="B1933" s="12">
        <v>26.31</v>
      </c>
      <c r="C1933" s="12">
        <v>33198.820000000029</v>
      </c>
      <c r="D1933" s="13" t="s">
        <v>2</v>
      </c>
      <c r="E1933" s="6">
        <f>Tabella1[[#This Row],[Potenza Prodotta '[Kw']]]*$F$1</f>
        <v>3.9464999999999995</v>
      </c>
    </row>
    <row r="1934" spans="1:5" x14ac:dyDescent="0.3">
      <c r="A1934" s="11">
        <v>42438</v>
      </c>
      <c r="B1934" s="12">
        <v>12.72</v>
      </c>
      <c r="C1934" s="12">
        <v>33211.54000000003</v>
      </c>
      <c r="D1934" s="13" t="s">
        <v>5</v>
      </c>
      <c r="E1934" s="6">
        <f>Tabella1[[#This Row],[Potenza Prodotta '[Kw']]]*$F$1</f>
        <v>1.9079999999999999</v>
      </c>
    </row>
    <row r="1935" spans="1:5" x14ac:dyDescent="0.3">
      <c r="A1935" s="11">
        <v>42439</v>
      </c>
      <c r="B1935" s="12">
        <v>28.65</v>
      </c>
      <c r="C1935" s="12">
        <v>33240.190000000031</v>
      </c>
      <c r="D1935" s="13" t="s">
        <v>2</v>
      </c>
      <c r="E1935" s="6">
        <f>Tabella1[[#This Row],[Potenza Prodotta '[Kw']]]*$F$1</f>
        <v>4.2974999999999994</v>
      </c>
    </row>
    <row r="1936" spans="1:5" x14ac:dyDescent="0.3">
      <c r="A1936" s="11">
        <v>42440</v>
      </c>
      <c r="B1936" s="12">
        <v>26.61</v>
      </c>
      <c r="C1936" s="12">
        <v>33266.800000000032</v>
      </c>
      <c r="D1936" s="13" t="s">
        <v>2</v>
      </c>
      <c r="E1936" s="6">
        <f>Tabella1[[#This Row],[Potenza Prodotta '[Kw']]]*$F$1</f>
        <v>3.9914999999999998</v>
      </c>
    </row>
    <row r="1937" spans="1:5" x14ac:dyDescent="0.3">
      <c r="A1937" s="11">
        <v>42441</v>
      </c>
      <c r="B1937" s="12">
        <v>27.5</v>
      </c>
      <c r="C1937" s="12">
        <v>33294.300000000032</v>
      </c>
      <c r="D1937" s="13" t="s">
        <v>2</v>
      </c>
      <c r="E1937" s="6">
        <f>Tabella1[[#This Row],[Potenza Prodotta '[Kw']]]*$F$1</f>
        <v>4.125</v>
      </c>
    </row>
    <row r="1938" spans="1:5" x14ac:dyDescent="0.3">
      <c r="A1938" s="11">
        <v>42442</v>
      </c>
      <c r="B1938" s="12">
        <v>9</v>
      </c>
      <c r="C1938" s="12">
        <v>33303.300000000032</v>
      </c>
      <c r="D1938" s="13" t="s">
        <v>5</v>
      </c>
      <c r="E1938" s="6">
        <f>Tabella1[[#This Row],[Potenza Prodotta '[Kw']]]*$F$1</f>
        <v>1.3499999999999999</v>
      </c>
    </row>
    <row r="1939" spans="1:5" x14ac:dyDescent="0.3">
      <c r="A1939" s="11">
        <v>42443</v>
      </c>
      <c r="B1939" s="12">
        <v>12</v>
      </c>
      <c r="C1939" s="12">
        <v>33315.300000000032</v>
      </c>
      <c r="D1939" s="13" t="s">
        <v>5</v>
      </c>
      <c r="E1939" s="6">
        <f>Tabella1[[#This Row],[Potenza Prodotta '[Kw']]]*$F$1</f>
        <v>1.7999999999999998</v>
      </c>
    </row>
    <row r="1940" spans="1:5" x14ac:dyDescent="0.3">
      <c r="A1940" s="11">
        <v>42444</v>
      </c>
      <c r="B1940" s="12">
        <v>13</v>
      </c>
      <c r="C1940" s="12">
        <v>33328.300000000032</v>
      </c>
      <c r="D1940" s="13" t="s">
        <v>5</v>
      </c>
      <c r="E1940" s="6">
        <f>Tabella1[[#This Row],[Potenza Prodotta '[Kw']]]*$F$1</f>
        <v>1.95</v>
      </c>
    </row>
    <row r="1941" spans="1:5" x14ac:dyDescent="0.3">
      <c r="A1941" s="11">
        <v>42445</v>
      </c>
      <c r="B1941" s="12">
        <v>0</v>
      </c>
      <c r="C1941" s="12">
        <v>33328.300000000032</v>
      </c>
      <c r="D1941" s="13" t="s">
        <v>5</v>
      </c>
      <c r="E1941" s="6">
        <f>Tabella1[[#This Row],[Potenza Prodotta '[Kw']]]*$F$1</f>
        <v>0</v>
      </c>
    </row>
    <row r="1942" spans="1:5" x14ac:dyDescent="0.3">
      <c r="A1942" s="11">
        <v>42446</v>
      </c>
      <c r="B1942" s="12">
        <v>18.04</v>
      </c>
      <c r="C1942" s="12">
        <v>33346.340000000033</v>
      </c>
      <c r="D1942" s="13" t="s">
        <v>2</v>
      </c>
      <c r="E1942" s="6">
        <f>Tabella1[[#This Row],[Potenza Prodotta '[Kw']]]*$F$1</f>
        <v>2.706</v>
      </c>
    </row>
    <row r="1943" spans="1:5" x14ac:dyDescent="0.3">
      <c r="A1943" s="11">
        <v>42447</v>
      </c>
      <c r="B1943" s="12">
        <v>29.62</v>
      </c>
      <c r="C1943" s="12">
        <v>33375.960000000036</v>
      </c>
      <c r="D1943" s="13" t="s">
        <v>2</v>
      </c>
      <c r="E1943" s="6">
        <f>Tabella1[[#This Row],[Potenza Prodotta '[Kw']]]*$F$1</f>
        <v>4.4429999999999996</v>
      </c>
    </row>
    <row r="1944" spans="1:5" x14ac:dyDescent="0.3">
      <c r="A1944" s="11">
        <v>42448</v>
      </c>
      <c r="B1944" s="12">
        <v>30</v>
      </c>
      <c r="C1944" s="12">
        <v>33405.960000000036</v>
      </c>
      <c r="D1944" s="13" t="s">
        <v>2</v>
      </c>
      <c r="E1944" s="6">
        <f>Tabella1[[#This Row],[Potenza Prodotta '[Kw']]]*$F$1</f>
        <v>4.5</v>
      </c>
    </row>
    <row r="1945" spans="1:5" x14ac:dyDescent="0.3">
      <c r="A1945" s="11">
        <v>42449</v>
      </c>
      <c r="B1945" s="12">
        <v>24.78</v>
      </c>
      <c r="C1945" s="12">
        <v>33430.740000000034</v>
      </c>
      <c r="D1945" s="13" t="s">
        <v>2</v>
      </c>
      <c r="E1945" s="6">
        <f>Tabella1[[#This Row],[Potenza Prodotta '[Kw']]]*$F$1</f>
        <v>3.7170000000000001</v>
      </c>
    </row>
    <row r="1946" spans="1:5" x14ac:dyDescent="0.3">
      <c r="A1946" s="11">
        <v>42450</v>
      </c>
      <c r="B1946" s="12">
        <v>28.39</v>
      </c>
      <c r="C1946" s="12">
        <v>33459.130000000034</v>
      </c>
      <c r="D1946" s="13" t="s">
        <v>2</v>
      </c>
      <c r="E1946" s="6">
        <f>Tabella1[[#This Row],[Potenza Prodotta '[Kw']]]*$F$1</f>
        <v>4.2584999999999997</v>
      </c>
    </row>
    <row r="1947" spans="1:5" x14ac:dyDescent="0.3">
      <c r="A1947" s="11">
        <v>42451</v>
      </c>
      <c r="B1947" s="12">
        <v>29</v>
      </c>
      <c r="C1947" s="12">
        <v>33488.130000000034</v>
      </c>
      <c r="D1947" s="13" t="s">
        <v>2</v>
      </c>
      <c r="E1947" s="6">
        <f>Tabella1[[#This Row],[Potenza Prodotta '[Kw']]]*$F$1</f>
        <v>4.3499999999999996</v>
      </c>
    </row>
    <row r="1948" spans="1:5" x14ac:dyDescent="0.3">
      <c r="A1948" s="11">
        <v>42452</v>
      </c>
      <c r="B1948" s="12">
        <v>30.46</v>
      </c>
      <c r="C1948" s="12">
        <v>33518.590000000033</v>
      </c>
      <c r="D1948" s="13" t="s">
        <v>2</v>
      </c>
      <c r="E1948" s="6">
        <f>Tabella1[[#This Row],[Potenza Prodotta '[Kw']]]*$F$1</f>
        <v>4.569</v>
      </c>
    </row>
    <row r="1949" spans="1:5" x14ac:dyDescent="0.3">
      <c r="A1949" s="11">
        <v>42453</v>
      </c>
      <c r="B1949" s="12">
        <v>30.25</v>
      </c>
      <c r="C1949" s="12">
        <v>33548.840000000033</v>
      </c>
      <c r="D1949" s="13" t="s">
        <v>2</v>
      </c>
      <c r="E1949" s="6">
        <f>Tabella1[[#This Row],[Potenza Prodotta '[Kw']]]*$F$1</f>
        <v>4.5374999999999996</v>
      </c>
    </row>
    <row r="1950" spans="1:5" x14ac:dyDescent="0.3">
      <c r="A1950" s="11">
        <v>42454</v>
      </c>
      <c r="B1950" s="12">
        <v>19</v>
      </c>
      <c r="C1950" s="12">
        <v>33567.840000000033</v>
      </c>
      <c r="D1950" s="13" t="s">
        <v>5</v>
      </c>
      <c r="E1950" s="6">
        <f>Tabella1[[#This Row],[Potenza Prodotta '[Kw']]]*$F$1</f>
        <v>2.85</v>
      </c>
    </row>
    <row r="1951" spans="1:5" x14ac:dyDescent="0.3">
      <c r="A1951" s="11">
        <v>42455</v>
      </c>
      <c r="B1951" s="12">
        <v>29.96</v>
      </c>
      <c r="C1951" s="12">
        <v>33597.800000000032</v>
      </c>
      <c r="D1951" s="13" t="s">
        <v>2</v>
      </c>
      <c r="E1951" s="6">
        <f>Tabella1[[#This Row],[Potenza Prodotta '[Kw']]]*$F$1</f>
        <v>4.4939999999999998</v>
      </c>
    </row>
    <row r="1952" spans="1:5" x14ac:dyDescent="0.3">
      <c r="A1952" s="11">
        <v>42456</v>
      </c>
      <c r="B1952" s="12">
        <v>6</v>
      </c>
      <c r="C1952" s="12">
        <v>33603.800000000032</v>
      </c>
      <c r="D1952" s="13" t="s">
        <v>5</v>
      </c>
      <c r="E1952" s="6">
        <f>Tabella1[[#This Row],[Potenza Prodotta '[Kw']]]*$F$1</f>
        <v>0.89999999999999991</v>
      </c>
    </row>
    <row r="1953" spans="1:5" x14ac:dyDescent="0.3">
      <c r="A1953" s="11">
        <v>42457</v>
      </c>
      <c r="B1953" s="12">
        <v>4</v>
      </c>
      <c r="C1953" s="12">
        <v>33607.800000000032</v>
      </c>
      <c r="D1953" s="13" t="s">
        <v>5</v>
      </c>
      <c r="E1953" s="6">
        <f>Tabella1[[#This Row],[Potenza Prodotta '[Kw']]]*$F$1</f>
        <v>0.6</v>
      </c>
    </row>
    <row r="1954" spans="1:5" x14ac:dyDescent="0.3">
      <c r="A1954" s="11">
        <v>42458</v>
      </c>
      <c r="B1954" s="12">
        <v>29.43</v>
      </c>
      <c r="C1954" s="12">
        <v>33637.230000000032</v>
      </c>
      <c r="D1954" s="13" t="s">
        <v>2</v>
      </c>
      <c r="E1954" s="6">
        <f>Tabella1[[#This Row],[Potenza Prodotta '[Kw']]]*$F$1</f>
        <v>4.4144999999999994</v>
      </c>
    </row>
    <row r="1955" spans="1:5" x14ac:dyDescent="0.3">
      <c r="A1955" s="11">
        <v>42459</v>
      </c>
      <c r="B1955" s="12">
        <v>4</v>
      </c>
      <c r="C1955" s="12">
        <v>33641.230000000032</v>
      </c>
      <c r="D1955" s="13" t="s">
        <v>5</v>
      </c>
      <c r="E1955" s="6">
        <f>Tabella1[[#This Row],[Potenza Prodotta '[Kw']]]*$F$1</f>
        <v>0.6</v>
      </c>
    </row>
    <row r="1956" spans="1:5" x14ac:dyDescent="0.3">
      <c r="A1956" s="11">
        <v>42460</v>
      </c>
      <c r="B1956" s="12">
        <v>4</v>
      </c>
      <c r="C1956" s="12">
        <v>33645.230000000032</v>
      </c>
      <c r="D1956" s="13" t="s">
        <v>5</v>
      </c>
      <c r="E1956" s="6">
        <f>Tabella1[[#This Row],[Potenza Prodotta '[Kw']]]*$F$1</f>
        <v>0.6</v>
      </c>
    </row>
    <row r="1957" spans="1:5" x14ac:dyDescent="0.3">
      <c r="A1957" s="11">
        <v>42461</v>
      </c>
      <c r="B1957" s="12">
        <v>15</v>
      </c>
      <c r="C1957" s="12">
        <v>33660.230000000032</v>
      </c>
      <c r="D1957" s="13" t="s">
        <v>5</v>
      </c>
      <c r="E1957" s="6">
        <f>Tabella1[[#This Row],[Potenza Prodotta '[Kw']]]*$F$1</f>
        <v>2.25</v>
      </c>
    </row>
    <row r="1958" spans="1:5" x14ac:dyDescent="0.3">
      <c r="A1958" s="11">
        <v>42462</v>
      </c>
      <c r="B1958" s="12">
        <v>13.86</v>
      </c>
      <c r="C1958" s="12">
        <v>33674.090000000033</v>
      </c>
      <c r="D1958" s="13" t="s">
        <v>5</v>
      </c>
      <c r="E1958" s="6">
        <f>Tabella1[[#This Row],[Potenza Prodotta '[Kw']]]*$F$1</f>
        <v>2.0789999999999997</v>
      </c>
    </row>
    <row r="1959" spans="1:5" x14ac:dyDescent="0.3">
      <c r="A1959" s="11">
        <v>42463</v>
      </c>
      <c r="B1959" s="12">
        <v>15</v>
      </c>
      <c r="C1959" s="12">
        <v>33689.090000000033</v>
      </c>
      <c r="D1959" s="13" t="s">
        <v>5</v>
      </c>
      <c r="E1959" s="6">
        <f>Tabella1[[#This Row],[Potenza Prodotta '[Kw']]]*$F$1</f>
        <v>2.25</v>
      </c>
    </row>
    <row r="1960" spans="1:5" x14ac:dyDescent="0.3">
      <c r="A1960" s="11">
        <v>42464</v>
      </c>
      <c r="B1960" s="12">
        <v>15</v>
      </c>
      <c r="C1960" s="12">
        <v>33704.090000000033</v>
      </c>
      <c r="D1960" s="13" t="s">
        <v>5</v>
      </c>
      <c r="E1960" s="6">
        <f>Tabella1[[#This Row],[Potenza Prodotta '[Kw']]]*$F$1</f>
        <v>2.25</v>
      </c>
    </row>
    <row r="1961" spans="1:5" x14ac:dyDescent="0.3">
      <c r="A1961" s="11">
        <v>42465</v>
      </c>
      <c r="B1961" s="12">
        <v>15</v>
      </c>
      <c r="C1961" s="12">
        <v>33719.090000000033</v>
      </c>
      <c r="D1961" s="13" t="s">
        <v>5</v>
      </c>
      <c r="E1961" s="6">
        <f>Tabella1[[#This Row],[Potenza Prodotta '[Kw']]]*$F$1</f>
        <v>2.25</v>
      </c>
    </row>
    <row r="1962" spans="1:5" x14ac:dyDescent="0.3">
      <c r="A1962" s="11">
        <v>42466</v>
      </c>
      <c r="B1962" s="12">
        <v>15</v>
      </c>
      <c r="C1962" s="12">
        <v>33734.090000000033</v>
      </c>
      <c r="D1962" s="13" t="s">
        <v>5</v>
      </c>
      <c r="E1962" s="6">
        <f>Tabella1[[#This Row],[Potenza Prodotta '[Kw']]]*$F$1</f>
        <v>2.25</v>
      </c>
    </row>
    <row r="1963" spans="1:5" x14ac:dyDescent="0.3">
      <c r="A1963" s="11">
        <v>42467</v>
      </c>
      <c r="B1963" s="12">
        <v>15</v>
      </c>
      <c r="C1963" s="12">
        <v>33749.090000000033</v>
      </c>
      <c r="D1963" s="13" t="s">
        <v>5</v>
      </c>
      <c r="E1963" s="6">
        <f>Tabella1[[#This Row],[Potenza Prodotta '[Kw']]]*$F$1</f>
        <v>2.25</v>
      </c>
    </row>
    <row r="1964" spans="1:5" x14ac:dyDescent="0.3">
      <c r="A1964" s="11">
        <v>42468</v>
      </c>
      <c r="B1964" s="12">
        <v>15</v>
      </c>
      <c r="C1964" s="12">
        <v>33764.090000000033</v>
      </c>
      <c r="D1964" s="13" t="s">
        <v>5</v>
      </c>
      <c r="E1964" s="6">
        <f>Tabella1[[#This Row],[Potenza Prodotta '[Kw']]]*$F$1</f>
        <v>2.25</v>
      </c>
    </row>
    <row r="1965" spans="1:5" x14ac:dyDescent="0.3">
      <c r="A1965" s="11">
        <v>42469</v>
      </c>
      <c r="B1965" s="12">
        <v>15</v>
      </c>
      <c r="C1965" s="12">
        <v>33779.090000000033</v>
      </c>
      <c r="D1965" s="13" t="s">
        <v>5</v>
      </c>
      <c r="E1965" s="6">
        <f>Tabella1[[#This Row],[Potenza Prodotta '[Kw']]]*$F$1</f>
        <v>2.25</v>
      </c>
    </row>
    <row r="1966" spans="1:5" x14ac:dyDescent="0.3">
      <c r="A1966" s="11">
        <v>42470</v>
      </c>
      <c r="B1966" s="12">
        <v>6</v>
      </c>
      <c r="C1966" s="12">
        <v>33785.090000000033</v>
      </c>
      <c r="D1966" s="13" t="s">
        <v>5</v>
      </c>
      <c r="E1966" s="6">
        <f>Tabella1[[#This Row],[Potenza Prodotta '[Kw']]]*$F$1</f>
        <v>0.89999999999999991</v>
      </c>
    </row>
    <row r="1967" spans="1:5" x14ac:dyDescent="0.3">
      <c r="A1967" s="11">
        <v>42471</v>
      </c>
      <c r="B1967" s="12">
        <v>15</v>
      </c>
      <c r="C1967" s="12">
        <v>33800.090000000033</v>
      </c>
      <c r="D1967" s="13" t="s">
        <v>5</v>
      </c>
      <c r="E1967" s="6">
        <f>Tabella1[[#This Row],[Potenza Prodotta '[Kw']]]*$F$1</f>
        <v>2.25</v>
      </c>
    </row>
    <row r="1968" spans="1:5" x14ac:dyDescent="0.3">
      <c r="A1968" s="11">
        <v>42472</v>
      </c>
      <c r="B1968" s="12">
        <v>7</v>
      </c>
      <c r="C1968" s="12">
        <v>33807.090000000033</v>
      </c>
      <c r="D1968" s="13" t="s">
        <v>5</v>
      </c>
      <c r="E1968" s="6">
        <f>Tabella1[[#This Row],[Potenza Prodotta '[Kw']]]*$F$1</f>
        <v>1.05</v>
      </c>
    </row>
    <row r="1969" spans="1:5" x14ac:dyDescent="0.3">
      <c r="A1969" s="11">
        <v>42473</v>
      </c>
      <c r="B1969" s="12">
        <v>15</v>
      </c>
      <c r="C1969" s="12">
        <v>33822.090000000033</v>
      </c>
      <c r="D1969" s="13" t="s">
        <v>5</v>
      </c>
      <c r="E1969" s="6">
        <f>Tabella1[[#This Row],[Potenza Prodotta '[Kw']]]*$F$1</f>
        <v>2.25</v>
      </c>
    </row>
    <row r="1970" spans="1:5" x14ac:dyDescent="0.3">
      <c r="A1970" s="11">
        <v>42474</v>
      </c>
      <c r="B1970" s="12">
        <v>7</v>
      </c>
      <c r="C1970" s="12">
        <v>33829.090000000033</v>
      </c>
      <c r="D1970" s="13" t="s">
        <v>5</v>
      </c>
      <c r="E1970" s="6">
        <f>Tabella1[[#This Row],[Potenza Prodotta '[Kw']]]*$F$1</f>
        <v>1.05</v>
      </c>
    </row>
    <row r="1971" spans="1:5" x14ac:dyDescent="0.3">
      <c r="A1971" s="11">
        <v>42475</v>
      </c>
      <c r="B1971" s="12">
        <v>15</v>
      </c>
      <c r="C1971" s="12">
        <v>33844.090000000033</v>
      </c>
      <c r="D1971" s="13" t="s">
        <v>5</v>
      </c>
      <c r="E1971" s="6">
        <f>Tabella1[[#This Row],[Potenza Prodotta '[Kw']]]*$F$1</f>
        <v>2.25</v>
      </c>
    </row>
    <row r="1972" spans="1:5" x14ac:dyDescent="0.3">
      <c r="A1972" s="11">
        <v>42476</v>
      </c>
      <c r="B1972" s="12">
        <v>9</v>
      </c>
      <c r="C1972" s="12">
        <v>33853.090000000033</v>
      </c>
      <c r="D1972" s="13" t="s">
        <v>5</v>
      </c>
      <c r="E1972" s="6">
        <f>Tabella1[[#This Row],[Potenza Prodotta '[Kw']]]*$F$1</f>
        <v>1.3499999999999999</v>
      </c>
    </row>
    <row r="1973" spans="1:5" x14ac:dyDescent="0.3">
      <c r="A1973" s="11">
        <v>42477</v>
      </c>
      <c r="B1973" s="12">
        <v>7</v>
      </c>
      <c r="C1973" s="12">
        <v>33860.090000000033</v>
      </c>
      <c r="D1973" s="13" t="s">
        <v>5</v>
      </c>
      <c r="E1973" s="6">
        <f>Tabella1[[#This Row],[Potenza Prodotta '[Kw']]]*$F$1</f>
        <v>1.05</v>
      </c>
    </row>
    <row r="1974" spans="1:5" x14ac:dyDescent="0.3">
      <c r="A1974" s="11">
        <v>42478</v>
      </c>
      <c r="B1974" s="12">
        <v>15</v>
      </c>
      <c r="C1974" s="12">
        <v>33875.090000000033</v>
      </c>
      <c r="D1974" s="13" t="s">
        <v>5</v>
      </c>
      <c r="E1974" s="6">
        <f>Tabella1[[#This Row],[Potenza Prodotta '[Kw']]]*$F$1</f>
        <v>2.25</v>
      </c>
    </row>
    <row r="1975" spans="1:5" x14ac:dyDescent="0.3">
      <c r="A1975" s="11">
        <v>42479</v>
      </c>
      <c r="B1975" s="12">
        <v>32.49</v>
      </c>
      <c r="C1975" s="12">
        <v>33907.580000000031</v>
      </c>
      <c r="D1975" s="13" t="s">
        <v>2</v>
      </c>
      <c r="E1975" s="6">
        <f>Tabella1[[#This Row],[Potenza Prodotta '[Kw']]]*$F$1</f>
        <v>4.8734999999999999</v>
      </c>
    </row>
    <row r="1976" spans="1:5" x14ac:dyDescent="0.3">
      <c r="A1976" s="11">
        <v>42480</v>
      </c>
      <c r="B1976" s="12">
        <v>31.69</v>
      </c>
      <c r="C1976" s="12">
        <v>33939.270000000033</v>
      </c>
      <c r="D1976" s="13" t="s">
        <v>2</v>
      </c>
      <c r="E1976" s="6">
        <f>Tabella1[[#This Row],[Potenza Prodotta '[Kw']]]*$F$1</f>
        <v>4.7534999999999998</v>
      </c>
    </row>
    <row r="1977" spans="1:5" x14ac:dyDescent="0.3">
      <c r="A1977" s="11">
        <v>42481</v>
      </c>
      <c r="B1977" s="12">
        <v>17.600000000000001</v>
      </c>
      <c r="C1977" s="12">
        <v>33956.870000000032</v>
      </c>
      <c r="D1977" s="13" t="s">
        <v>5</v>
      </c>
      <c r="E1977" s="6">
        <f>Tabella1[[#This Row],[Potenza Prodotta '[Kw']]]*$F$1</f>
        <v>2.64</v>
      </c>
    </row>
    <row r="1978" spans="1:5" x14ac:dyDescent="0.3">
      <c r="A1978" s="11">
        <v>42482</v>
      </c>
      <c r="B1978" s="12">
        <v>16</v>
      </c>
      <c r="C1978" s="12">
        <v>33972.870000000032</v>
      </c>
      <c r="D1978" s="13" t="s">
        <v>5</v>
      </c>
      <c r="E1978" s="6">
        <f>Tabella1[[#This Row],[Potenza Prodotta '[Kw']]]*$F$1</f>
        <v>2.4</v>
      </c>
    </row>
    <row r="1979" spans="1:5" x14ac:dyDescent="0.3">
      <c r="A1979" s="11">
        <v>42483</v>
      </c>
      <c r="B1979" s="12">
        <v>17</v>
      </c>
      <c r="C1979" s="12">
        <v>33989.870000000032</v>
      </c>
      <c r="D1979" s="13" t="s">
        <v>5</v>
      </c>
      <c r="E1979" s="6">
        <f>Tabella1[[#This Row],[Potenza Prodotta '[Kw']]]*$F$1</f>
        <v>2.5499999999999998</v>
      </c>
    </row>
    <row r="1980" spans="1:5" x14ac:dyDescent="0.3">
      <c r="A1980" s="11">
        <v>42484</v>
      </c>
      <c r="B1980" s="12">
        <v>32</v>
      </c>
      <c r="C1980" s="12">
        <v>34021.870000000032</v>
      </c>
      <c r="D1980" s="13" t="s">
        <v>2</v>
      </c>
      <c r="E1980" s="6">
        <f>Tabella1[[#This Row],[Potenza Prodotta '[Kw']]]*$F$1</f>
        <v>4.8</v>
      </c>
    </row>
    <row r="1981" spans="1:5" x14ac:dyDescent="0.3">
      <c r="A1981" s="11">
        <v>42485</v>
      </c>
      <c r="B1981" s="12">
        <v>31.84</v>
      </c>
      <c r="C1981" s="12">
        <v>34053.710000000028</v>
      </c>
      <c r="D1981" s="13" t="s">
        <v>2</v>
      </c>
      <c r="E1981" s="6">
        <f>Tabella1[[#This Row],[Potenza Prodotta '[Kw']]]*$F$1</f>
        <v>4.7759999999999998</v>
      </c>
    </row>
    <row r="1982" spans="1:5" x14ac:dyDescent="0.3">
      <c r="A1982" s="11">
        <v>42486</v>
      </c>
      <c r="B1982" s="12">
        <v>19</v>
      </c>
      <c r="C1982" s="12">
        <v>34072.710000000028</v>
      </c>
      <c r="D1982" s="13" t="s">
        <v>5</v>
      </c>
      <c r="E1982" s="6">
        <f>Tabella1[[#This Row],[Potenza Prodotta '[Kw']]]*$F$1</f>
        <v>2.85</v>
      </c>
    </row>
    <row r="1983" spans="1:5" x14ac:dyDescent="0.3">
      <c r="A1983" s="11">
        <v>42487</v>
      </c>
      <c r="B1983" s="12">
        <v>34.479999999999997</v>
      </c>
      <c r="C1983" s="12">
        <v>34107.190000000031</v>
      </c>
      <c r="D1983" s="13" t="s">
        <v>2</v>
      </c>
      <c r="E1983" s="6">
        <f>Tabella1[[#This Row],[Potenza Prodotta '[Kw']]]*$F$1</f>
        <v>5.1719999999999997</v>
      </c>
    </row>
    <row r="1984" spans="1:5" x14ac:dyDescent="0.3">
      <c r="A1984" s="11">
        <v>42488</v>
      </c>
      <c r="B1984" s="12">
        <v>30.86</v>
      </c>
      <c r="C1984" s="12">
        <v>34138.050000000032</v>
      </c>
      <c r="D1984" s="13" t="s">
        <v>2</v>
      </c>
      <c r="E1984" s="6">
        <f>Tabella1[[#This Row],[Potenza Prodotta '[Kw']]]*$F$1</f>
        <v>4.6289999999999996</v>
      </c>
    </row>
    <row r="1985" spans="1:5" x14ac:dyDescent="0.3">
      <c r="A1985" s="11">
        <v>42489</v>
      </c>
      <c r="B1985" s="12">
        <v>20</v>
      </c>
      <c r="C1985" s="12">
        <v>34158.050000000032</v>
      </c>
      <c r="D1985" s="13" t="s">
        <v>2</v>
      </c>
      <c r="E1985" s="6">
        <f>Tabella1[[#This Row],[Potenza Prodotta '[Kw']]]*$F$1</f>
        <v>3</v>
      </c>
    </row>
    <row r="1986" spans="1:5" x14ac:dyDescent="0.3">
      <c r="A1986" s="11">
        <v>42490</v>
      </c>
      <c r="B1986" s="12">
        <v>15</v>
      </c>
      <c r="C1986" s="12">
        <v>34173.050000000032</v>
      </c>
      <c r="D1986" s="13" t="s">
        <v>5</v>
      </c>
      <c r="E1986" s="6">
        <f>Tabella1[[#This Row],[Potenza Prodotta '[Kw']]]*$F$1</f>
        <v>2.25</v>
      </c>
    </row>
    <row r="1987" spans="1:5" x14ac:dyDescent="0.3">
      <c r="A1987" s="11">
        <v>42491</v>
      </c>
      <c r="B1987" s="12">
        <v>17</v>
      </c>
      <c r="C1987" s="12">
        <v>34190.050000000032</v>
      </c>
      <c r="D1987" s="13" t="s">
        <v>5</v>
      </c>
      <c r="E1987" s="6">
        <f>Tabella1[[#This Row],[Potenza Prodotta '[Kw']]]*$F$1</f>
        <v>2.5499999999999998</v>
      </c>
    </row>
    <row r="1988" spans="1:5" x14ac:dyDescent="0.3">
      <c r="A1988" s="11">
        <v>42492</v>
      </c>
      <c r="B1988" s="12">
        <v>27</v>
      </c>
      <c r="C1988" s="12">
        <v>34217.050000000032</v>
      </c>
      <c r="D1988" s="13" t="s">
        <v>2</v>
      </c>
      <c r="E1988" s="6">
        <f>Tabella1[[#This Row],[Potenza Prodotta '[Kw']]]*$F$1</f>
        <v>4.05</v>
      </c>
    </row>
    <row r="1989" spans="1:5" x14ac:dyDescent="0.3">
      <c r="A1989" s="11">
        <v>42493</v>
      </c>
      <c r="B1989" s="12">
        <v>27</v>
      </c>
      <c r="C1989" s="12">
        <v>34244.050000000032</v>
      </c>
      <c r="D1989" s="13" t="s">
        <v>2</v>
      </c>
      <c r="E1989" s="6">
        <f>Tabella1[[#This Row],[Potenza Prodotta '[Kw']]]*$F$1</f>
        <v>4.05</v>
      </c>
    </row>
    <row r="1990" spans="1:5" x14ac:dyDescent="0.3">
      <c r="A1990" s="11">
        <v>42494</v>
      </c>
      <c r="B1990" s="12">
        <v>28</v>
      </c>
      <c r="C1990" s="12">
        <v>34272.050000000032</v>
      </c>
      <c r="D1990" s="13" t="s">
        <v>2</v>
      </c>
      <c r="E1990" s="6">
        <f>Tabella1[[#This Row],[Potenza Prodotta '[Kw']]]*$F$1</f>
        <v>4.2</v>
      </c>
    </row>
    <row r="1991" spans="1:5" x14ac:dyDescent="0.3">
      <c r="A1991" s="11">
        <v>42495</v>
      </c>
      <c r="B1991" s="12">
        <v>22</v>
      </c>
      <c r="C1991" s="12">
        <v>34294.050000000032</v>
      </c>
      <c r="D1991" s="13" t="s">
        <v>2</v>
      </c>
      <c r="E1991" s="6">
        <f>Tabella1[[#This Row],[Potenza Prodotta '[Kw']]]*$F$1</f>
        <v>3.3</v>
      </c>
    </row>
    <row r="1992" spans="1:5" x14ac:dyDescent="0.3">
      <c r="A1992" s="11">
        <v>42496</v>
      </c>
      <c r="B1992" s="12">
        <v>12</v>
      </c>
      <c r="C1992" s="12">
        <v>34306.050000000032</v>
      </c>
      <c r="D1992" s="13" t="s">
        <v>5</v>
      </c>
      <c r="E1992" s="6">
        <f>Tabella1[[#This Row],[Potenza Prodotta '[Kw']]]*$F$1</f>
        <v>1.7999999999999998</v>
      </c>
    </row>
    <row r="1993" spans="1:5" x14ac:dyDescent="0.3">
      <c r="A1993" s="11">
        <v>42497</v>
      </c>
      <c r="B1993" s="12">
        <v>7</v>
      </c>
      <c r="C1993" s="12">
        <v>34313.050000000032</v>
      </c>
      <c r="D1993" s="13" t="s">
        <v>5</v>
      </c>
      <c r="E1993" s="6">
        <f>Tabella1[[#This Row],[Potenza Prodotta '[Kw']]]*$F$1</f>
        <v>1.05</v>
      </c>
    </row>
    <row r="1994" spans="1:5" x14ac:dyDescent="0.3">
      <c r="A1994" s="11">
        <v>42498</v>
      </c>
      <c r="B1994" s="12">
        <v>11</v>
      </c>
      <c r="C1994" s="12">
        <v>34324.050000000032</v>
      </c>
      <c r="D1994" s="13" t="s">
        <v>5</v>
      </c>
      <c r="E1994" s="6">
        <f>Tabella1[[#This Row],[Potenza Prodotta '[Kw']]]*$F$1</f>
        <v>1.65</v>
      </c>
    </row>
    <row r="1995" spans="1:5" x14ac:dyDescent="0.3">
      <c r="A1995" s="11">
        <v>42499</v>
      </c>
      <c r="B1995" s="12">
        <v>6</v>
      </c>
      <c r="C1995" s="12">
        <v>34330.050000000032</v>
      </c>
      <c r="D1995" s="13" t="s">
        <v>5</v>
      </c>
      <c r="E1995" s="6">
        <f>Tabella1[[#This Row],[Potenza Prodotta '[Kw']]]*$F$1</f>
        <v>0.89999999999999991</v>
      </c>
    </row>
    <row r="1996" spans="1:5" x14ac:dyDescent="0.3">
      <c r="A1996" s="11">
        <v>42500</v>
      </c>
      <c r="B1996" s="12">
        <v>6</v>
      </c>
      <c r="C1996" s="12">
        <v>34336.050000000032</v>
      </c>
      <c r="D1996" s="13" t="s">
        <v>5</v>
      </c>
      <c r="E1996" s="6">
        <f>Tabella1[[#This Row],[Potenza Prodotta '[Kw']]]*$F$1</f>
        <v>0.89999999999999991</v>
      </c>
    </row>
    <row r="1997" spans="1:5" x14ac:dyDescent="0.3">
      <c r="A1997" s="11">
        <v>42501</v>
      </c>
      <c r="B1997" s="12">
        <v>5</v>
      </c>
      <c r="C1997" s="12">
        <v>34341.050000000032</v>
      </c>
      <c r="D1997" s="13" t="s">
        <v>5</v>
      </c>
      <c r="E1997" s="6">
        <f>Tabella1[[#This Row],[Potenza Prodotta '[Kw']]]*$F$1</f>
        <v>0.75</v>
      </c>
    </row>
    <row r="1998" spans="1:5" x14ac:dyDescent="0.3">
      <c r="A1998" s="11">
        <v>42502</v>
      </c>
      <c r="B1998" s="12">
        <v>14</v>
      </c>
      <c r="C1998" s="12">
        <v>34355.050000000032</v>
      </c>
      <c r="D1998" s="13" t="s">
        <v>5</v>
      </c>
      <c r="E1998" s="6">
        <f>Tabella1[[#This Row],[Potenza Prodotta '[Kw']]]*$F$1</f>
        <v>2.1</v>
      </c>
    </row>
    <row r="1999" spans="1:5" x14ac:dyDescent="0.3">
      <c r="A1999" s="11">
        <v>42503</v>
      </c>
      <c r="B1999" s="12">
        <v>13</v>
      </c>
      <c r="C1999" s="12">
        <v>34368.050000000032</v>
      </c>
      <c r="D1999" s="13" t="s">
        <v>5</v>
      </c>
      <c r="E1999" s="6">
        <f>Tabella1[[#This Row],[Potenza Prodotta '[Kw']]]*$F$1</f>
        <v>1.95</v>
      </c>
    </row>
    <row r="2000" spans="1:5" x14ac:dyDescent="0.3">
      <c r="A2000" s="11">
        <v>42504</v>
      </c>
      <c r="B2000" s="12">
        <v>22</v>
      </c>
      <c r="C2000" s="12">
        <v>34390.050000000032</v>
      </c>
      <c r="D2000" s="13" t="s">
        <v>2</v>
      </c>
      <c r="E2000" s="6">
        <f>Tabella1[[#This Row],[Potenza Prodotta '[Kw']]]*$F$1</f>
        <v>3.3</v>
      </c>
    </row>
    <row r="2001" spans="1:5" x14ac:dyDescent="0.3">
      <c r="A2001" s="11">
        <v>42505</v>
      </c>
      <c r="B2001" s="12">
        <v>28.2</v>
      </c>
      <c r="C2001" s="12">
        <v>34418.250000000029</v>
      </c>
      <c r="D2001" s="13" t="s">
        <v>2</v>
      </c>
      <c r="E2001" s="6">
        <f>Tabella1[[#This Row],[Potenza Prodotta '[Kw']]]*$F$1</f>
        <v>4.2299999999999995</v>
      </c>
    </row>
    <row r="2002" spans="1:5" x14ac:dyDescent="0.3">
      <c r="A2002" s="11">
        <v>42506</v>
      </c>
      <c r="B2002" s="12">
        <v>18</v>
      </c>
      <c r="C2002" s="12">
        <v>34436.250000000029</v>
      </c>
      <c r="D2002" s="13" t="s">
        <v>5</v>
      </c>
      <c r="E2002" s="6">
        <f>Tabella1[[#This Row],[Potenza Prodotta '[Kw']]]*$F$1</f>
        <v>2.6999999999999997</v>
      </c>
    </row>
    <row r="2003" spans="1:5" x14ac:dyDescent="0.3">
      <c r="A2003" s="11">
        <v>42507</v>
      </c>
      <c r="B2003" s="12">
        <v>26.21</v>
      </c>
      <c r="C2003" s="12">
        <v>34462.460000000028</v>
      </c>
      <c r="D2003" s="13" t="s">
        <v>2</v>
      </c>
      <c r="E2003" s="6">
        <f>Tabella1[[#This Row],[Potenza Prodotta '[Kw']]]*$F$1</f>
        <v>3.9314999999999998</v>
      </c>
    </row>
    <row r="2004" spans="1:5" x14ac:dyDescent="0.3">
      <c r="A2004" s="11">
        <v>42508</v>
      </c>
      <c r="B2004" s="12">
        <v>11</v>
      </c>
      <c r="C2004" s="12">
        <v>34473.460000000028</v>
      </c>
      <c r="D2004" s="13" t="s">
        <v>5</v>
      </c>
      <c r="E2004" s="6">
        <f>Tabella1[[#This Row],[Potenza Prodotta '[Kw']]]*$F$1</f>
        <v>1.65</v>
      </c>
    </row>
    <row r="2005" spans="1:5" x14ac:dyDescent="0.3">
      <c r="A2005" s="11">
        <v>42509</v>
      </c>
      <c r="B2005" s="12">
        <v>21</v>
      </c>
      <c r="C2005" s="12">
        <v>34494.460000000028</v>
      </c>
      <c r="D2005" s="13" t="s">
        <v>5</v>
      </c>
      <c r="E2005" s="6">
        <f>Tabella1[[#This Row],[Potenza Prodotta '[Kw']]]*$F$1</f>
        <v>3.15</v>
      </c>
    </row>
    <row r="2006" spans="1:5" x14ac:dyDescent="0.3">
      <c r="A2006" s="11">
        <v>42510</v>
      </c>
      <c r="B2006" s="12">
        <v>23</v>
      </c>
      <c r="C2006" s="12">
        <v>34517.460000000028</v>
      </c>
      <c r="D2006" s="13" t="s">
        <v>2</v>
      </c>
      <c r="E2006" s="6">
        <f>Tabella1[[#This Row],[Potenza Prodotta '[Kw']]]*$F$1</f>
        <v>3.4499999999999997</v>
      </c>
    </row>
    <row r="2007" spans="1:5" x14ac:dyDescent="0.3">
      <c r="A2007" s="11">
        <v>42511</v>
      </c>
      <c r="B2007" s="12">
        <v>32.630000000000003</v>
      </c>
      <c r="C2007" s="12">
        <v>34550.090000000026</v>
      </c>
      <c r="D2007" s="13" t="s">
        <v>2</v>
      </c>
      <c r="E2007" s="6">
        <f>Tabella1[[#This Row],[Potenza Prodotta '[Kw']]]*$F$1</f>
        <v>4.8944999999999999</v>
      </c>
    </row>
    <row r="2008" spans="1:5" x14ac:dyDescent="0.3">
      <c r="A2008" s="11">
        <v>42512</v>
      </c>
      <c r="B2008" s="12">
        <v>15.23</v>
      </c>
      <c r="C2008" s="12">
        <v>34565.320000000029</v>
      </c>
      <c r="D2008" s="13" t="s">
        <v>5</v>
      </c>
      <c r="E2008" s="6">
        <f>Tabella1[[#This Row],[Potenza Prodotta '[Kw']]]*$F$1</f>
        <v>2.2845</v>
      </c>
    </row>
    <row r="2009" spans="1:5" x14ac:dyDescent="0.3">
      <c r="A2009" s="11">
        <v>42513</v>
      </c>
      <c r="B2009" s="12">
        <v>17</v>
      </c>
      <c r="C2009" s="12">
        <v>34582.320000000029</v>
      </c>
      <c r="D2009" s="13" t="s">
        <v>5</v>
      </c>
      <c r="E2009" s="6">
        <f>Tabella1[[#This Row],[Potenza Prodotta '[Kw']]]*$F$1</f>
        <v>2.5499999999999998</v>
      </c>
    </row>
    <row r="2010" spans="1:5" x14ac:dyDescent="0.3">
      <c r="A2010" s="11">
        <v>42514</v>
      </c>
      <c r="B2010" s="12">
        <v>18</v>
      </c>
      <c r="C2010" s="12">
        <v>34600.320000000029</v>
      </c>
      <c r="D2010" s="13" t="s">
        <v>5</v>
      </c>
      <c r="E2010" s="6">
        <f>Tabella1[[#This Row],[Potenza Prodotta '[Kw']]]*$F$1</f>
        <v>2.6999999999999997</v>
      </c>
    </row>
    <row r="2011" spans="1:5" x14ac:dyDescent="0.3">
      <c r="A2011" s="11">
        <v>42515</v>
      </c>
      <c r="B2011" s="12">
        <v>15</v>
      </c>
      <c r="C2011" s="12">
        <v>34615.320000000029</v>
      </c>
      <c r="D2011" s="13" t="s">
        <v>5</v>
      </c>
      <c r="E2011" s="6">
        <f>Tabella1[[#This Row],[Potenza Prodotta '[Kw']]]*$F$1</f>
        <v>2.25</v>
      </c>
    </row>
    <row r="2012" spans="1:5" x14ac:dyDescent="0.3">
      <c r="A2012" s="11">
        <v>42516</v>
      </c>
      <c r="B2012" s="12">
        <v>11</v>
      </c>
      <c r="C2012" s="12">
        <v>34626.320000000029</v>
      </c>
      <c r="D2012" s="13" t="s">
        <v>5</v>
      </c>
      <c r="E2012" s="6">
        <f>Tabella1[[#This Row],[Potenza Prodotta '[Kw']]]*$F$1</f>
        <v>1.65</v>
      </c>
    </row>
    <row r="2013" spans="1:5" x14ac:dyDescent="0.3">
      <c r="A2013" s="11">
        <v>42517</v>
      </c>
      <c r="B2013" s="12">
        <v>19</v>
      </c>
      <c r="C2013" s="12">
        <v>34645.320000000029</v>
      </c>
      <c r="D2013" s="13" t="s">
        <v>5</v>
      </c>
      <c r="E2013" s="6">
        <f>Tabella1[[#This Row],[Potenza Prodotta '[Kw']]]*$F$1</f>
        <v>2.85</v>
      </c>
    </row>
    <row r="2014" spans="1:5" x14ac:dyDescent="0.3">
      <c r="A2014" s="11">
        <v>42518</v>
      </c>
      <c r="B2014" s="12">
        <v>18</v>
      </c>
      <c r="C2014" s="12">
        <v>34663.320000000029</v>
      </c>
      <c r="D2014" s="13" t="s">
        <v>5</v>
      </c>
      <c r="E2014" s="6">
        <f>Tabella1[[#This Row],[Potenza Prodotta '[Kw']]]*$F$1</f>
        <v>2.6999999999999997</v>
      </c>
    </row>
    <row r="2015" spans="1:5" x14ac:dyDescent="0.3">
      <c r="A2015" s="11">
        <v>42519</v>
      </c>
      <c r="B2015" s="12">
        <v>19</v>
      </c>
      <c r="C2015" s="12">
        <v>34682.320000000029</v>
      </c>
      <c r="D2015" s="13" t="s">
        <v>5</v>
      </c>
      <c r="E2015" s="6">
        <f>Tabella1[[#This Row],[Potenza Prodotta '[Kw']]]*$F$1</f>
        <v>2.85</v>
      </c>
    </row>
    <row r="2016" spans="1:5" x14ac:dyDescent="0.3">
      <c r="A2016" s="11">
        <v>42520</v>
      </c>
      <c r="B2016" s="12">
        <v>17</v>
      </c>
      <c r="C2016" s="12">
        <v>34699.320000000029</v>
      </c>
      <c r="D2016" s="13" t="s">
        <v>5</v>
      </c>
      <c r="E2016" s="6">
        <f>Tabella1[[#This Row],[Potenza Prodotta '[Kw']]]*$F$1</f>
        <v>2.5499999999999998</v>
      </c>
    </row>
    <row r="2017" spans="1:5" x14ac:dyDescent="0.3">
      <c r="A2017" s="11">
        <v>42521</v>
      </c>
      <c r="B2017" s="12">
        <v>19</v>
      </c>
      <c r="C2017" s="12">
        <v>34718.320000000029</v>
      </c>
      <c r="D2017" s="13" t="s">
        <v>5</v>
      </c>
      <c r="E2017" s="6">
        <f>Tabella1[[#This Row],[Potenza Prodotta '[Kw']]]*$F$1</f>
        <v>2.85</v>
      </c>
    </row>
    <row r="2018" spans="1:5" x14ac:dyDescent="0.3">
      <c r="A2018" s="11">
        <v>42522</v>
      </c>
      <c r="B2018" s="12">
        <v>24</v>
      </c>
      <c r="C2018" s="12">
        <v>34742.320000000029</v>
      </c>
      <c r="D2018" s="13" t="s">
        <v>5</v>
      </c>
      <c r="E2018" s="6">
        <f>Tabella1[[#This Row],[Potenza Prodotta '[Kw']]]*$F$1</f>
        <v>3.5999999999999996</v>
      </c>
    </row>
    <row r="2019" spans="1:5" x14ac:dyDescent="0.3">
      <c r="A2019" s="11">
        <v>42523</v>
      </c>
      <c r="B2019" s="12">
        <v>18</v>
      </c>
      <c r="C2019" s="12">
        <v>34760.320000000029</v>
      </c>
      <c r="D2019" s="13" t="s">
        <v>5</v>
      </c>
      <c r="E2019" s="6">
        <f>Tabella1[[#This Row],[Potenza Prodotta '[Kw']]]*$F$1</f>
        <v>2.6999999999999997</v>
      </c>
    </row>
    <row r="2020" spans="1:5" x14ac:dyDescent="0.3">
      <c r="A2020" s="11">
        <v>42524</v>
      </c>
      <c r="B2020" s="12">
        <v>19</v>
      </c>
      <c r="C2020" s="12">
        <v>34779.320000000029</v>
      </c>
      <c r="D2020" s="13" t="s">
        <v>5</v>
      </c>
      <c r="E2020" s="6">
        <f>Tabella1[[#This Row],[Potenza Prodotta '[Kw']]]*$F$1</f>
        <v>2.85</v>
      </c>
    </row>
    <row r="2021" spans="1:5" x14ac:dyDescent="0.3">
      <c r="A2021" s="11">
        <v>42525</v>
      </c>
      <c r="B2021" s="12">
        <v>22</v>
      </c>
      <c r="C2021" s="12">
        <v>34801.320000000029</v>
      </c>
      <c r="D2021" s="13" t="s">
        <v>5</v>
      </c>
      <c r="E2021" s="6">
        <f>Tabella1[[#This Row],[Potenza Prodotta '[Kw']]]*$F$1</f>
        <v>3.3</v>
      </c>
    </row>
    <row r="2022" spans="1:5" x14ac:dyDescent="0.3">
      <c r="A2022" s="11">
        <v>42526</v>
      </c>
      <c r="B2022" s="12">
        <v>18</v>
      </c>
      <c r="C2022" s="12">
        <v>34819.320000000029</v>
      </c>
      <c r="D2022" s="13" t="s">
        <v>5</v>
      </c>
      <c r="E2022" s="6">
        <f>Tabella1[[#This Row],[Potenza Prodotta '[Kw']]]*$F$1</f>
        <v>2.6999999999999997</v>
      </c>
    </row>
    <row r="2023" spans="1:5" x14ac:dyDescent="0.3">
      <c r="A2023" s="11">
        <v>42527</v>
      </c>
      <c r="B2023" s="12">
        <v>16</v>
      </c>
      <c r="C2023" s="12">
        <v>34835.320000000029</v>
      </c>
      <c r="D2023" s="13" t="s">
        <v>5</v>
      </c>
      <c r="E2023" s="6">
        <f>Tabella1[[#This Row],[Potenza Prodotta '[Kw']]]*$F$1</f>
        <v>2.4</v>
      </c>
    </row>
    <row r="2024" spans="1:5" x14ac:dyDescent="0.3">
      <c r="A2024" s="11">
        <v>42528</v>
      </c>
      <c r="B2024" s="12">
        <v>19</v>
      </c>
      <c r="C2024" s="12">
        <v>34854.320000000029</v>
      </c>
      <c r="D2024" s="13" t="s">
        <v>5</v>
      </c>
      <c r="E2024" s="6">
        <f>Tabella1[[#This Row],[Potenza Prodotta '[Kw']]]*$F$1</f>
        <v>2.85</v>
      </c>
    </row>
    <row r="2025" spans="1:5" x14ac:dyDescent="0.3">
      <c r="A2025" s="11">
        <v>42529</v>
      </c>
      <c r="B2025" s="12">
        <v>22</v>
      </c>
      <c r="C2025" s="12">
        <v>34876.320000000029</v>
      </c>
      <c r="D2025" s="13" t="s">
        <v>5</v>
      </c>
      <c r="E2025" s="6">
        <f>Tabella1[[#This Row],[Potenza Prodotta '[Kw']]]*$F$1</f>
        <v>3.3</v>
      </c>
    </row>
    <row r="2026" spans="1:5" x14ac:dyDescent="0.3">
      <c r="A2026" s="11">
        <v>42530</v>
      </c>
      <c r="B2026" s="12">
        <v>23</v>
      </c>
      <c r="C2026" s="12">
        <v>34899.320000000029</v>
      </c>
      <c r="D2026" s="13" t="s">
        <v>5</v>
      </c>
      <c r="E2026" s="6">
        <f>Tabella1[[#This Row],[Potenza Prodotta '[Kw']]]*$F$1</f>
        <v>3.4499999999999997</v>
      </c>
    </row>
    <row r="2027" spans="1:5" x14ac:dyDescent="0.3">
      <c r="A2027" s="11">
        <v>42531</v>
      </c>
      <c r="B2027" s="12">
        <v>17</v>
      </c>
      <c r="C2027" s="12">
        <v>34916.320000000029</v>
      </c>
      <c r="D2027" s="13" t="s">
        <v>5</v>
      </c>
      <c r="E2027" s="6">
        <f>Tabella1[[#This Row],[Potenza Prodotta '[Kw']]]*$F$1</f>
        <v>2.5499999999999998</v>
      </c>
    </row>
    <row r="2028" spans="1:5" x14ac:dyDescent="0.3">
      <c r="A2028" s="11">
        <v>42532</v>
      </c>
      <c r="B2028" s="12">
        <v>15</v>
      </c>
      <c r="C2028" s="12">
        <v>34931.320000000029</v>
      </c>
      <c r="D2028" s="13" t="s">
        <v>5</v>
      </c>
      <c r="E2028" s="6">
        <f>Tabella1[[#This Row],[Potenza Prodotta '[Kw']]]*$F$1</f>
        <v>2.25</v>
      </c>
    </row>
    <row r="2029" spans="1:5" x14ac:dyDescent="0.3">
      <c r="A2029" s="11">
        <v>42533</v>
      </c>
      <c r="B2029" s="12">
        <v>22</v>
      </c>
      <c r="C2029" s="12">
        <v>34953.320000000029</v>
      </c>
      <c r="D2029" s="13" t="s">
        <v>5</v>
      </c>
      <c r="E2029" s="6">
        <f>Tabella1[[#This Row],[Potenza Prodotta '[Kw']]]*$F$1</f>
        <v>3.3</v>
      </c>
    </row>
    <row r="2030" spans="1:5" x14ac:dyDescent="0.3">
      <c r="A2030" s="11">
        <v>42534</v>
      </c>
      <c r="B2030" s="12">
        <v>22</v>
      </c>
      <c r="C2030" s="12">
        <v>34975.320000000029</v>
      </c>
      <c r="D2030" s="13" t="s">
        <v>5</v>
      </c>
      <c r="E2030" s="6">
        <f>Tabella1[[#This Row],[Potenza Prodotta '[Kw']]]*$F$1</f>
        <v>3.3</v>
      </c>
    </row>
    <row r="2031" spans="1:5" x14ac:dyDescent="0.3">
      <c r="A2031" s="11">
        <v>42535</v>
      </c>
      <c r="B2031" s="12">
        <v>16.71</v>
      </c>
      <c r="C2031" s="12">
        <v>34992.030000000028</v>
      </c>
      <c r="D2031" s="13" t="s">
        <v>5</v>
      </c>
      <c r="E2031" s="6">
        <f>Tabella1[[#This Row],[Potenza Prodotta '[Kw']]]*$F$1</f>
        <v>2.5065</v>
      </c>
    </row>
    <row r="2032" spans="1:5" x14ac:dyDescent="0.3">
      <c r="A2032" s="11">
        <v>42536</v>
      </c>
      <c r="B2032" s="12">
        <v>17</v>
      </c>
      <c r="C2032" s="12">
        <v>35009.030000000028</v>
      </c>
      <c r="D2032" s="13" t="s">
        <v>5</v>
      </c>
      <c r="E2032" s="6">
        <f>Tabella1[[#This Row],[Potenza Prodotta '[Kw']]]*$F$1</f>
        <v>2.5499999999999998</v>
      </c>
    </row>
    <row r="2033" spans="1:5" x14ac:dyDescent="0.3">
      <c r="A2033" s="11">
        <v>42537</v>
      </c>
      <c r="B2033" s="12">
        <v>14</v>
      </c>
      <c r="C2033" s="12">
        <v>35023.030000000028</v>
      </c>
      <c r="D2033" s="13" t="s">
        <v>5</v>
      </c>
      <c r="E2033" s="6">
        <f>Tabella1[[#This Row],[Potenza Prodotta '[Kw']]]*$F$1</f>
        <v>2.1</v>
      </c>
    </row>
    <row r="2034" spans="1:5" x14ac:dyDescent="0.3">
      <c r="A2034" s="11">
        <v>42538</v>
      </c>
      <c r="B2034" s="12">
        <v>12</v>
      </c>
      <c r="C2034" s="12">
        <v>35035.030000000028</v>
      </c>
      <c r="D2034" s="13" t="s">
        <v>5</v>
      </c>
      <c r="E2034" s="6">
        <f>Tabella1[[#This Row],[Potenza Prodotta '[Kw']]]*$F$1</f>
        <v>1.7999999999999998</v>
      </c>
    </row>
    <row r="2035" spans="1:5" x14ac:dyDescent="0.3">
      <c r="A2035" s="11">
        <v>42539</v>
      </c>
      <c r="B2035" s="12">
        <v>17</v>
      </c>
      <c r="C2035" s="12">
        <v>35052.030000000028</v>
      </c>
      <c r="D2035" s="13" t="s">
        <v>5</v>
      </c>
      <c r="E2035" s="6">
        <f>Tabella1[[#This Row],[Potenza Prodotta '[Kw']]]*$F$1</f>
        <v>2.5499999999999998</v>
      </c>
    </row>
    <row r="2036" spans="1:5" x14ac:dyDescent="0.3">
      <c r="A2036" s="11">
        <v>42540</v>
      </c>
      <c r="B2036" s="12">
        <v>8</v>
      </c>
      <c r="C2036" s="12">
        <v>35060.030000000028</v>
      </c>
      <c r="D2036" s="13" t="s">
        <v>5</v>
      </c>
      <c r="E2036" s="6">
        <f>Tabella1[[#This Row],[Potenza Prodotta '[Kw']]]*$F$1</f>
        <v>1.2</v>
      </c>
    </row>
    <row r="2037" spans="1:5" x14ac:dyDescent="0.3">
      <c r="A2037" s="11">
        <v>42541</v>
      </c>
      <c r="B2037" s="12">
        <v>32</v>
      </c>
      <c r="C2037" s="12">
        <v>35092.030000000028</v>
      </c>
      <c r="D2037" s="13" t="s">
        <v>2</v>
      </c>
      <c r="E2037" s="6">
        <f>Tabella1[[#This Row],[Potenza Prodotta '[Kw']]]*$F$1</f>
        <v>4.8</v>
      </c>
    </row>
    <row r="2038" spans="1:5" x14ac:dyDescent="0.3">
      <c r="A2038" s="11">
        <v>42542</v>
      </c>
      <c r="B2038" s="12">
        <v>21.21</v>
      </c>
      <c r="C2038" s="12">
        <v>35113.240000000027</v>
      </c>
      <c r="D2038" s="13" t="s">
        <v>5</v>
      </c>
      <c r="E2038" s="6">
        <f>Tabella1[[#This Row],[Potenza Prodotta '[Kw']]]*$F$1</f>
        <v>3.1815000000000002</v>
      </c>
    </row>
    <row r="2039" spans="1:5" x14ac:dyDescent="0.3">
      <c r="A2039" s="11">
        <v>42543</v>
      </c>
      <c r="B2039" s="12">
        <v>31.18</v>
      </c>
      <c r="C2039" s="12">
        <v>35144.420000000027</v>
      </c>
      <c r="D2039" s="13" t="s">
        <v>2</v>
      </c>
      <c r="E2039" s="6">
        <f>Tabella1[[#This Row],[Potenza Prodotta '[Kw']]]*$F$1</f>
        <v>4.6769999999999996</v>
      </c>
    </row>
    <row r="2040" spans="1:5" x14ac:dyDescent="0.3">
      <c r="A2040" s="11">
        <v>42544</v>
      </c>
      <c r="B2040" s="12">
        <v>20</v>
      </c>
      <c r="C2040" s="12">
        <v>35164.420000000027</v>
      </c>
      <c r="D2040" s="13" t="s">
        <v>5</v>
      </c>
      <c r="E2040" s="6">
        <f>Tabella1[[#This Row],[Potenza Prodotta '[Kw']]]*$F$1</f>
        <v>3</v>
      </c>
    </row>
    <row r="2041" spans="1:5" x14ac:dyDescent="0.3">
      <c r="A2041" s="11">
        <v>42545</v>
      </c>
      <c r="B2041" s="12">
        <v>25</v>
      </c>
      <c r="C2041" s="12">
        <v>35189.420000000027</v>
      </c>
      <c r="D2041" s="13" t="s">
        <v>5</v>
      </c>
      <c r="E2041" s="6">
        <f>Tabella1[[#This Row],[Potenza Prodotta '[Kw']]]*$F$1</f>
        <v>3.75</v>
      </c>
    </row>
    <row r="2042" spans="1:5" x14ac:dyDescent="0.3">
      <c r="A2042" s="11">
        <v>42546</v>
      </c>
      <c r="B2042" s="12">
        <v>29</v>
      </c>
      <c r="C2042" s="12">
        <v>35218.420000000027</v>
      </c>
      <c r="D2042" s="13" t="s">
        <v>2</v>
      </c>
      <c r="E2042" s="6">
        <f>Tabella1[[#This Row],[Potenza Prodotta '[Kw']]]*$F$1</f>
        <v>4.3499999999999996</v>
      </c>
    </row>
    <row r="2043" spans="1:5" x14ac:dyDescent="0.3">
      <c r="A2043" s="11">
        <v>42547</v>
      </c>
      <c r="B2043" s="12">
        <v>28</v>
      </c>
      <c r="C2043" s="12">
        <v>35246.420000000027</v>
      </c>
      <c r="D2043" s="13" t="s">
        <v>2</v>
      </c>
      <c r="E2043" s="6">
        <f>Tabella1[[#This Row],[Potenza Prodotta '[Kw']]]*$F$1</f>
        <v>4.2</v>
      </c>
    </row>
    <row r="2044" spans="1:5" x14ac:dyDescent="0.3">
      <c r="A2044" s="11">
        <v>42548</v>
      </c>
      <c r="B2044" s="12">
        <v>29</v>
      </c>
      <c r="C2044" s="12">
        <v>35275.420000000027</v>
      </c>
      <c r="D2044" s="13" t="s">
        <v>2</v>
      </c>
      <c r="E2044" s="6">
        <f>Tabella1[[#This Row],[Potenza Prodotta '[Kw']]]*$F$1</f>
        <v>4.3499999999999996</v>
      </c>
    </row>
    <row r="2045" spans="1:5" x14ac:dyDescent="0.3">
      <c r="A2045" s="11">
        <v>42549</v>
      </c>
      <c r="B2045" s="12">
        <v>22</v>
      </c>
      <c r="C2045" s="12">
        <v>35297.420000000027</v>
      </c>
      <c r="D2045" s="13" t="s">
        <v>5</v>
      </c>
      <c r="E2045" s="6">
        <f>Tabella1[[#This Row],[Potenza Prodotta '[Kw']]]*$F$1</f>
        <v>3.3</v>
      </c>
    </row>
    <row r="2046" spans="1:5" x14ac:dyDescent="0.3">
      <c r="A2046" s="11">
        <v>42550</v>
      </c>
      <c r="B2046" s="12">
        <v>20.85</v>
      </c>
      <c r="C2046" s="12">
        <v>35318.270000000026</v>
      </c>
      <c r="D2046" s="13" t="s">
        <v>5</v>
      </c>
      <c r="E2046" s="6">
        <f>Tabella1[[#This Row],[Potenza Prodotta '[Kw']]]*$F$1</f>
        <v>3.1274999999999999</v>
      </c>
    </row>
    <row r="2047" spans="1:5" x14ac:dyDescent="0.3">
      <c r="A2047" s="11">
        <v>42551</v>
      </c>
      <c r="B2047" s="12">
        <v>18.37</v>
      </c>
      <c r="C2047" s="12">
        <v>35336.640000000029</v>
      </c>
      <c r="D2047" s="13" t="s">
        <v>5</v>
      </c>
      <c r="E2047" s="6">
        <f>Tabella1[[#This Row],[Potenza Prodotta '[Kw']]]*$F$1</f>
        <v>2.7555000000000001</v>
      </c>
    </row>
    <row r="2048" spans="1:5" x14ac:dyDescent="0.3">
      <c r="A2048" s="11">
        <v>42552</v>
      </c>
      <c r="B2048" s="12">
        <v>25</v>
      </c>
      <c r="C2048" s="12">
        <v>35361.640000000029</v>
      </c>
      <c r="D2048" s="13" t="s">
        <v>2</v>
      </c>
      <c r="E2048" s="6">
        <f>Tabella1[[#This Row],[Potenza Prodotta '[Kw']]]*$F$1</f>
        <v>3.75</v>
      </c>
    </row>
    <row r="2049" spans="1:5" x14ac:dyDescent="0.3">
      <c r="A2049" s="11">
        <v>42553</v>
      </c>
      <c r="B2049" s="12">
        <v>26</v>
      </c>
      <c r="C2049" s="12">
        <v>35387.640000000029</v>
      </c>
      <c r="D2049" s="13" t="s">
        <v>2</v>
      </c>
      <c r="E2049" s="6">
        <f>Tabella1[[#This Row],[Potenza Prodotta '[Kw']]]*$F$1</f>
        <v>3.9</v>
      </c>
    </row>
    <row r="2050" spans="1:5" x14ac:dyDescent="0.3">
      <c r="A2050" s="11">
        <v>42554</v>
      </c>
      <c r="B2050" s="12">
        <v>25</v>
      </c>
      <c r="C2050" s="12">
        <v>35412.640000000029</v>
      </c>
      <c r="D2050" s="13" t="s">
        <v>2</v>
      </c>
      <c r="E2050" s="6">
        <f>Tabella1[[#This Row],[Potenza Prodotta '[Kw']]]*$F$1</f>
        <v>3.75</v>
      </c>
    </row>
    <row r="2051" spans="1:5" x14ac:dyDescent="0.3">
      <c r="A2051" s="11">
        <v>42555</v>
      </c>
      <c r="B2051" s="12">
        <v>28</v>
      </c>
      <c r="C2051" s="12">
        <v>35440.640000000029</v>
      </c>
      <c r="D2051" s="13" t="s">
        <v>2</v>
      </c>
      <c r="E2051" s="6">
        <f>Tabella1[[#This Row],[Potenza Prodotta '[Kw']]]*$F$1</f>
        <v>4.2</v>
      </c>
    </row>
    <row r="2052" spans="1:5" x14ac:dyDescent="0.3">
      <c r="A2052" s="11">
        <v>42556</v>
      </c>
      <c r="B2052" s="12">
        <v>22.44</v>
      </c>
      <c r="C2052" s="12">
        <v>35463.080000000031</v>
      </c>
      <c r="D2052" s="13" t="s">
        <v>2</v>
      </c>
      <c r="E2052" s="6">
        <f>Tabella1[[#This Row],[Potenza Prodotta '[Kw']]]*$F$1</f>
        <v>3.3660000000000001</v>
      </c>
    </row>
    <row r="2053" spans="1:5" x14ac:dyDescent="0.3">
      <c r="A2053" s="11">
        <v>42557</v>
      </c>
      <c r="B2053" s="12">
        <v>29.66</v>
      </c>
      <c r="C2053" s="12">
        <v>35492.740000000034</v>
      </c>
      <c r="D2053" s="13" t="s">
        <v>5</v>
      </c>
      <c r="E2053" s="6">
        <f>Tabella1[[#This Row],[Potenza Prodotta '[Kw']]]*$F$1</f>
        <v>4.4489999999999998</v>
      </c>
    </row>
    <row r="2054" spans="1:5" x14ac:dyDescent="0.3">
      <c r="A2054" s="11">
        <v>42558</v>
      </c>
      <c r="B2054" s="12">
        <v>29.37</v>
      </c>
      <c r="C2054" s="12">
        <v>35522.110000000037</v>
      </c>
      <c r="D2054" s="13" t="s">
        <v>2</v>
      </c>
      <c r="E2054" s="6">
        <f>Tabella1[[#This Row],[Potenza Prodotta '[Kw']]]*$F$1</f>
        <v>4.4055</v>
      </c>
    </row>
    <row r="2055" spans="1:5" x14ac:dyDescent="0.3">
      <c r="A2055" s="11">
        <v>42559</v>
      </c>
      <c r="B2055" s="12">
        <v>29.37</v>
      </c>
      <c r="C2055" s="12">
        <v>35551.48000000004</v>
      </c>
      <c r="D2055" s="13" t="s">
        <v>2</v>
      </c>
      <c r="E2055" s="6">
        <f>Tabella1[[#This Row],[Potenza Prodotta '[Kw']]]*$F$1</f>
        <v>4.4055</v>
      </c>
    </row>
    <row r="2056" spans="1:5" x14ac:dyDescent="0.3">
      <c r="A2056" s="11">
        <v>42560</v>
      </c>
      <c r="B2056" s="12">
        <v>29.37</v>
      </c>
      <c r="C2056" s="12">
        <v>35580.850000000042</v>
      </c>
      <c r="D2056" s="13" t="s">
        <v>2</v>
      </c>
      <c r="E2056" s="6">
        <f>Tabella1[[#This Row],[Potenza Prodotta '[Kw']]]*$F$1</f>
        <v>4.4055</v>
      </c>
    </row>
    <row r="2057" spans="1:5" x14ac:dyDescent="0.3">
      <c r="A2057" s="11">
        <v>42561</v>
      </c>
      <c r="B2057" s="12">
        <v>29.37</v>
      </c>
      <c r="C2057" s="12">
        <v>35610.220000000045</v>
      </c>
      <c r="D2057" s="13" t="s">
        <v>2</v>
      </c>
      <c r="E2057" s="6">
        <f>Tabella1[[#This Row],[Potenza Prodotta '[Kw']]]*$F$1</f>
        <v>4.4055</v>
      </c>
    </row>
    <row r="2058" spans="1:5" x14ac:dyDescent="0.3">
      <c r="A2058" s="11">
        <v>42562</v>
      </c>
      <c r="B2058" s="12">
        <v>20</v>
      </c>
      <c r="C2058" s="12">
        <v>35630.220000000045</v>
      </c>
      <c r="D2058" s="13" t="s">
        <v>2</v>
      </c>
      <c r="E2058" s="6">
        <f>Tabella1[[#This Row],[Potenza Prodotta '[Kw']]]*$F$1</f>
        <v>3</v>
      </c>
    </row>
    <row r="2059" spans="1:5" x14ac:dyDescent="0.3">
      <c r="A2059" s="11">
        <v>42563</v>
      </c>
      <c r="B2059" s="12">
        <v>15</v>
      </c>
      <c r="C2059" s="12">
        <v>35645.220000000045</v>
      </c>
      <c r="D2059" s="13" t="s">
        <v>5</v>
      </c>
      <c r="E2059" s="6">
        <f>Tabella1[[#This Row],[Potenza Prodotta '[Kw']]]*$F$1</f>
        <v>2.25</v>
      </c>
    </row>
    <row r="2060" spans="1:5" x14ac:dyDescent="0.3">
      <c r="A2060" s="11">
        <v>42564</v>
      </c>
      <c r="B2060" s="12">
        <v>10</v>
      </c>
      <c r="C2060" s="12">
        <v>35655.220000000045</v>
      </c>
      <c r="D2060" s="13" t="s">
        <v>5</v>
      </c>
      <c r="E2060" s="6">
        <f>Tabella1[[#This Row],[Potenza Prodotta '[Kw']]]*$F$1</f>
        <v>1.5</v>
      </c>
    </row>
    <row r="2061" spans="1:5" x14ac:dyDescent="0.3">
      <c r="A2061" s="11">
        <v>42565</v>
      </c>
      <c r="B2061" s="12">
        <v>29.37</v>
      </c>
      <c r="C2061" s="12">
        <v>35684.590000000047</v>
      </c>
      <c r="D2061" s="13" t="s">
        <v>2</v>
      </c>
      <c r="E2061" s="6">
        <f>Tabella1[[#This Row],[Potenza Prodotta '[Kw']]]*$F$1</f>
        <v>4.4055</v>
      </c>
    </row>
    <row r="2062" spans="1:5" x14ac:dyDescent="0.3">
      <c r="A2062" s="11">
        <v>42566</v>
      </c>
      <c r="B2062" s="12">
        <v>23</v>
      </c>
      <c r="C2062" s="12">
        <v>35707.590000000047</v>
      </c>
      <c r="D2062" s="13" t="s">
        <v>2</v>
      </c>
      <c r="E2062" s="6">
        <f>Tabella1[[#This Row],[Potenza Prodotta '[Kw']]]*$F$1</f>
        <v>3.4499999999999997</v>
      </c>
    </row>
    <row r="2063" spans="1:5" x14ac:dyDescent="0.3">
      <c r="A2063" s="11">
        <v>42567</v>
      </c>
      <c r="B2063" s="12">
        <v>30</v>
      </c>
      <c r="C2063" s="12">
        <v>35737.590000000047</v>
      </c>
      <c r="D2063" s="13" t="s">
        <v>2</v>
      </c>
      <c r="E2063" s="6">
        <f>Tabella1[[#This Row],[Potenza Prodotta '[Kw']]]*$F$1</f>
        <v>4.5</v>
      </c>
    </row>
    <row r="2064" spans="1:5" x14ac:dyDescent="0.3">
      <c r="A2064" s="11">
        <v>42568</v>
      </c>
      <c r="B2064" s="12">
        <v>29.37</v>
      </c>
      <c r="C2064" s="12">
        <v>35766.96000000005</v>
      </c>
      <c r="D2064" s="13" t="s">
        <v>2</v>
      </c>
      <c r="E2064" s="6">
        <f>Tabella1[[#This Row],[Potenza Prodotta '[Kw']]]*$F$1</f>
        <v>4.4055</v>
      </c>
    </row>
    <row r="2065" spans="1:5" x14ac:dyDescent="0.3">
      <c r="A2065" s="11">
        <v>42569</v>
      </c>
      <c r="B2065" s="12">
        <v>29.37</v>
      </c>
      <c r="C2065" s="12">
        <v>35796.330000000053</v>
      </c>
      <c r="D2065" s="13" t="s">
        <v>2</v>
      </c>
      <c r="E2065" s="6">
        <f>Tabella1[[#This Row],[Potenza Prodotta '[Kw']]]*$F$1</f>
        <v>4.4055</v>
      </c>
    </row>
    <row r="2066" spans="1:5" x14ac:dyDescent="0.3">
      <c r="A2066" s="11">
        <v>42570</v>
      </c>
      <c r="B2066" s="12">
        <v>30</v>
      </c>
      <c r="C2066" s="12">
        <v>35826.330000000053</v>
      </c>
      <c r="D2066" s="13" t="s">
        <v>2</v>
      </c>
      <c r="E2066" s="6">
        <f>Tabella1[[#This Row],[Potenza Prodotta '[Kw']]]*$F$1</f>
        <v>4.5</v>
      </c>
    </row>
    <row r="2067" spans="1:5" x14ac:dyDescent="0.3">
      <c r="A2067" s="11">
        <v>42571</v>
      </c>
      <c r="B2067" s="12">
        <v>29.89</v>
      </c>
      <c r="C2067" s="12">
        <v>35856.220000000052</v>
      </c>
      <c r="D2067" s="13" t="s">
        <v>2</v>
      </c>
      <c r="E2067" s="6">
        <f>Tabella1[[#This Row],[Potenza Prodotta '[Kw']]]*$F$1</f>
        <v>4.4835000000000003</v>
      </c>
    </row>
    <row r="2068" spans="1:5" x14ac:dyDescent="0.3">
      <c r="A2068" s="11">
        <v>42572</v>
      </c>
      <c r="B2068" s="12">
        <v>20</v>
      </c>
      <c r="C2068" s="12">
        <v>35876.220000000052</v>
      </c>
      <c r="D2068" s="13" t="s">
        <v>5</v>
      </c>
      <c r="E2068" s="6">
        <f>Tabella1[[#This Row],[Potenza Prodotta '[Kw']]]*$F$1</f>
        <v>3</v>
      </c>
    </row>
    <row r="2069" spans="1:5" x14ac:dyDescent="0.3">
      <c r="A2069" s="11">
        <v>42573</v>
      </c>
      <c r="B2069" s="12">
        <v>15</v>
      </c>
      <c r="C2069" s="12">
        <v>35891.220000000052</v>
      </c>
      <c r="D2069" s="13" t="s">
        <v>5</v>
      </c>
      <c r="E2069" s="6">
        <f>Tabella1[[#This Row],[Potenza Prodotta '[Kw']]]*$F$1</f>
        <v>2.25</v>
      </c>
    </row>
    <row r="2070" spans="1:5" x14ac:dyDescent="0.3">
      <c r="A2070" s="11">
        <v>42574</v>
      </c>
      <c r="B2070" s="12">
        <v>12.32</v>
      </c>
      <c r="C2070" s="12">
        <v>35903.540000000052</v>
      </c>
      <c r="D2070" s="13" t="s">
        <v>5</v>
      </c>
      <c r="E2070" s="6">
        <f>Tabella1[[#This Row],[Potenza Prodotta '[Kw']]]*$F$1</f>
        <v>1.8479999999999999</v>
      </c>
    </row>
    <row r="2071" spans="1:5" x14ac:dyDescent="0.3">
      <c r="A2071" s="11">
        <v>42575</v>
      </c>
      <c r="B2071" s="12">
        <v>26.6</v>
      </c>
      <c r="C2071" s="12">
        <v>35930.14000000005</v>
      </c>
      <c r="D2071" s="13" t="s">
        <v>2</v>
      </c>
      <c r="E2071" s="6">
        <f>Tabella1[[#This Row],[Potenza Prodotta '[Kw']]]*$F$1</f>
        <v>3.99</v>
      </c>
    </row>
    <row r="2072" spans="1:5" x14ac:dyDescent="0.3">
      <c r="A2072" s="11">
        <v>42576</v>
      </c>
      <c r="B2072" s="12">
        <v>21.52</v>
      </c>
      <c r="C2072" s="12">
        <v>35951.660000000047</v>
      </c>
      <c r="D2072" s="13" t="s">
        <v>5</v>
      </c>
      <c r="E2072" s="6">
        <f>Tabella1[[#This Row],[Potenza Prodotta '[Kw']]]*$F$1</f>
        <v>3.2279999999999998</v>
      </c>
    </row>
    <row r="2073" spans="1:5" x14ac:dyDescent="0.3">
      <c r="A2073" s="11">
        <v>42577</v>
      </c>
      <c r="B2073" s="12">
        <v>26</v>
      </c>
      <c r="C2073" s="12">
        <v>35977.660000000047</v>
      </c>
      <c r="D2073" s="13" t="s">
        <v>5</v>
      </c>
      <c r="E2073" s="6">
        <f>Tabella1[[#This Row],[Potenza Prodotta '[Kw']]]*$F$1</f>
        <v>3.9</v>
      </c>
    </row>
    <row r="2074" spans="1:5" x14ac:dyDescent="0.3">
      <c r="A2074" s="11">
        <v>42578</v>
      </c>
      <c r="B2074" s="12">
        <v>30</v>
      </c>
      <c r="C2074" s="12">
        <v>36007.660000000047</v>
      </c>
      <c r="D2074" s="13" t="s">
        <v>2</v>
      </c>
      <c r="E2074" s="6">
        <f>Tabella1[[#This Row],[Potenza Prodotta '[Kw']]]*$F$1</f>
        <v>4.5</v>
      </c>
    </row>
    <row r="2075" spans="1:5" x14ac:dyDescent="0.3">
      <c r="A2075" s="11">
        <v>42579</v>
      </c>
      <c r="B2075" s="12">
        <v>22.29</v>
      </c>
      <c r="C2075" s="12">
        <v>36029.950000000048</v>
      </c>
      <c r="D2075" s="13" t="s">
        <v>5</v>
      </c>
      <c r="E2075" s="6">
        <f>Tabella1[[#This Row],[Potenza Prodotta '[Kw']]]*$F$1</f>
        <v>3.3434999999999997</v>
      </c>
    </row>
    <row r="2076" spans="1:5" x14ac:dyDescent="0.3">
      <c r="A2076" s="11">
        <v>42580</v>
      </c>
      <c r="B2076" s="12">
        <v>29.1</v>
      </c>
      <c r="C2076" s="12">
        <v>36059.050000000047</v>
      </c>
      <c r="D2076" s="13" t="s">
        <v>2</v>
      </c>
      <c r="E2076" s="6">
        <f>Tabella1[[#This Row],[Potenza Prodotta '[Kw']]]*$F$1</f>
        <v>4.3650000000000002</v>
      </c>
    </row>
    <row r="2077" spans="1:5" x14ac:dyDescent="0.3">
      <c r="A2077" s="11">
        <v>42581</v>
      </c>
      <c r="B2077" s="12">
        <v>25.43</v>
      </c>
      <c r="C2077" s="12">
        <v>36084.480000000047</v>
      </c>
      <c r="D2077" s="13" t="s">
        <v>2</v>
      </c>
      <c r="E2077" s="6">
        <f>Tabella1[[#This Row],[Potenza Prodotta '[Kw']]]*$F$1</f>
        <v>3.8144999999999998</v>
      </c>
    </row>
    <row r="2078" spans="1:5" x14ac:dyDescent="0.3">
      <c r="A2078" s="11">
        <v>42582</v>
      </c>
      <c r="B2078" s="12">
        <v>15</v>
      </c>
      <c r="C2078" s="12">
        <v>36099.480000000047</v>
      </c>
      <c r="D2078" s="13" t="s">
        <v>5</v>
      </c>
      <c r="E2078" s="6">
        <f>Tabella1[[#This Row],[Potenza Prodotta '[Kw']]]*$F$1</f>
        <v>2.25</v>
      </c>
    </row>
    <row r="2079" spans="1:5" x14ac:dyDescent="0.3">
      <c r="A2079" s="11">
        <v>42583</v>
      </c>
      <c r="B2079" s="12">
        <v>31</v>
      </c>
      <c r="C2079" s="12">
        <v>36130.480000000047</v>
      </c>
      <c r="D2079" s="13" t="s">
        <v>2</v>
      </c>
      <c r="E2079" s="6">
        <f>Tabella1[[#This Row],[Potenza Prodotta '[Kw']]]*$F$1</f>
        <v>4.6499999999999995</v>
      </c>
    </row>
    <row r="2080" spans="1:5" x14ac:dyDescent="0.3">
      <c r="A2080" s="11">
        <v>42584</v>
      </c>
      <c r="B2080" s="12">
        <v>31</v>
      </c>
      <c r="C2080" s="12">
        <v>36161.480000000047</v>
      </c>
      <c r="D2080" s="13" t="s">
        <v>2</v>
      </c>
      <c r="E2080" s="6">
        <f>Tabella1[[#This Row],[Potenza Prodotta '[Kw']]]*$F$1</f>
        <v>4.6499999999999995</v>
      </c>
    </row>
    <row r="2081" spans="1:5" x14ac:dyDescent="0.3">
      <c r="A2081" s="11">
        <v>42585</v>
      </c>
      <c r="B2081" s="12">
        <v>25.05</v>
      </c>
      <c r="C2081" s="12">
        <v>36186.53000000005</v>
      </c>
      <c r="D2081" s="13" t="s">
        <v>2</v>
      </c>
      <c r="E2081" s="6">
        <f>Tabella1[[#This Row],[Potenza Prodotta '[Kw']]]*$F$1</f>
        <v>3.7574999999999998</v>
      </c>
    </row>
    <row r="2082" spans="1:5" x14ac:dyDescent="0.3">
      <c r="A2082" s="11">
        <v>42586</v>
      </c>
      <c r="B2082" s="12">
        <v>24.36</v>
      </c>
      <c r="C2082" s="12">
        <v>36210.89000000005</v>
      </c>
      <c r="D2082" s="13" t="s">
        <v>2</v>
      </c>
      <c r="E2082" s="6">
        <f>Tabella1[[#This Row],[Potenza Prodotta '[Kw']]]*$F$1</f>
        <v>3.6539999999999999</v>
      </c>
    </row>
    <row r="2083" spans="1:5" x14ac:dyDescent="0.3">
      <c r="A2083" s="11">
        <v>42587</v>
      </c>
      <c r="B2083" s="12">
        <v>14.38</v>
      </c>
      <c r="C2083" s="12">
        <v>36225.270000000048</v>
      </c>
      <c r="D2083" s="13" t="s">
        <v>5</v>
      </c>
      <c r="E2083" s="6">
        <f>Tabella1[[#This Row],[Potenza Prodotta '[Kw']]]*$F$1</f>
        <v>2.157</v>
      </c>
    </row>
    <row r="2084" spans="1:5" x14ac:dyDescent="0.3">
      <c r="A2084" s="11">
        <v>42588</v>
      </c>
      <c r="B2084" s="12">
        <v>31.2</v>
      </c>
      <c r="C2084" s="12">
        <v>36256.470000000045</v>
      </c>
      <c r="D2084" s="13" t="s">
        <v>2</v>
      </c>
      <c r="E2084" s="6">
        <f>Tabella1[[#This Row],[Potenza Prodotta '[Kw']]]*$F$1</f>
        <v>4.68</v>
      </c>
    </row>
    <row r="2085" spans="1:5" x14ac:dyDescent="0.3">
      <c r="A2085" s="11">
        <v>42589</v>
      </c>
      <c r="B2085" s="12">
        <v>30.48</v>
      </c>
      <c r="C2085" s="12">
        <v>36286.950000000048</v>
      </c>
      <c r="D2085" s="13" t="s">
        <v>2</v>
      </c>
      <c r="E2085" s="6">
        <f>Tabella1[[#This Row],[Potenza Prodotta '[Kw']]]*$F$1</f>
        <v>4.5720000000000001</v>
      </c>
    </row>
    <row r="2086" spans="1:5" x14ac:dyDescent="0.3">
      <c r="A2086" s="11">
        <v>42590</v>
      </c>
      <c r="B2086" s="12">
        <v>30</v>
      </c>
      <c r="C2086" s="12">
        <v>36316.950000000048</v>
      </c>
      <c r="D2086" s="13" t="s">
        <v>2</v>
      </c>
      <c r="E2086" s="6">
        <f>Tabella1[[#This Row],[Potenza Prodotta '[Kw']]]*$F$1</f>
        <v>4.5</v>
      </c>
    </row>
    <row r="2087" spans="1:5" x14ac:dyDescent="0.3">
      <c r="A2087" s="11">
        <v>42591</v>
      </c>
      <c r="B2087" s="12">
        <v>15</v>
      </c>
      <c r="C2087" s="12">
        <v>36331.950000000048</v>
      </c>
      <c r="D2087" s="13" t="s">
        <v>5</v>
      </c>
      <c r="E2087" s="6">
        <f>Tabella1[[#This Row],[Potenza Prodotta '[Kw']]]*$F$1</f>
        <v>2.25</v>
      </c>
    </row>
    <row r="2088" spans="1:5" x14ac:dyDescent="0.3">
      <c r="A2088" s="11">
        <v>42592</v>
      </c>
      <c r="B2088" s="12">
        <v>31.7</v>
      </c>
      <c r="C2088" s="12">
        <v>36363.650000000045</v>
      </c>
      <c r="D2088" s="13" t="s">
        <v>2</v>
      </c>
      <c r="E2088" s="6">
        <f>Tabella1[[#This Row],[Potenza Prodotta '[Kw']]]*$F$1</f>
        <v>4.7549999999999999</v>
      </c>
    </row>
    <row r="2089" spans="1:5" x14ac:dyDescent="0.3">
      <c r="A2089" s="11">
        <v>42593</v>
      </c>
      <c r="B2089" s="12">
        <v>31.13</v>
      </c>
      <c r="C2089" s="12">
        <v>36394.780000000042</v>
      </c>
      <c r="D2089" s="13" t="s">
        <v>2</v>
      </c>
      <c r="E2089" s="6">
        <f>Tabella1[[#This Row],[Potenza Prodotta '[Kw']]]*$F$1</f>
        <v>4.6694999999999993</v>
      </c>
    </row>
    <row r="2090" spans="1:5" x14ac:dyDescent="0.3">
      <c r="A2090" s="11">
        <v>42594</v>
      </c>
      <c r="B2090" s="12">
        <v>31.13</v>
      </c>
      <c r="C2090" s="12">
        <v>36425.91000000004</v>
      </c>
      <c r="D2090" s="13" t="s">
        <v>2</v>
      </c>
      <c r="E2090" s="6">
        <f>Tabella1[[#This Row],[Potenza Prodotta '[Kw']]]*$F$1</f>
        <v>4.6694999999999993</v>
      </c>
    </row>
    <row r="2091" spans="1:5" x14ac:dyDescent="0.3">
      <c r="A2091" s="11">
        <v>42595</v>
      </c>
      <c r="B2091" s="12">
        <v>29.13</v>
      </c>
      <c r="C2091" s="12">
        <v>36455.040000000037</v>
      </c>
      <c r="D2091" s="13" t="s">
        <v>2</v>
      </c>
      <c r="E2091" s="6">
        <f>Tabella1[[#This Row],[Potenza Prodotta '[Kw']]]*$F$1</f>
        <v>4.3694999999999995</v>
      </c>
    </row>
    <row r="2092" spans="1:5" x14ac:dyDescent="0.3">
      <c r="A2092" s="11">
        <v>42596</v>
      </c>
      <c r="B2092" s="12">
        <v>29.26</v>
      </c>
      <c r="C2092" s="12">
        <v>36484.300000000039</v>
      </c>
      <c r="D2092" s="13" t="s">
        <v>2</v>
      </c>
      <c r="E2092" s="6">
        <f>Tabella1[[#This Row],[Potenza Prodotta '[Kw']]]*$F$1</f>
        <v>4.3890000000000002</v>
      </c>
    </row>
    <row r="2093" spans="1:5" x14ac:dyDescent="0.3">
      <c r="A2093" s="11">
        <v>42597</v>
      </c>
      <c r="B2093" s="12">
        <v>22</v>
      </c>
      <c r="C2093" s="12">
        <v>36506.300000000039</v>
      </c>
      <c r="D2093" s="13" t="s">
        <v>2</v>
      </c>
      <c r="E2093" s="6">
        <f>Tabella1[[#This Row],[Potenza Prodotta '[Kw']]]*$F$1</f>
        <v>3.3</v>
      </c>
    </row>
    <row r="2094" spans="1:5" x14ac:dyDescent="0.3">
      <c r="A2094" s="11">
        <v>42598</v>
      </c>
      <c r="B2094" s="12">
        <v>28</v>
      </c>
      <c r="C2094" s="12">
        <v>36534.300000000039</v>
      </c>
      <c r="D2094" s="13" t="s">
        <v>2</v>
      </c>
      <c r="E2094" s="6">
        <f>Tabella1[[#This Row],[Potenza Prodotta '[Kw']]]*$F$1</f>
        <v>4.2</v>
      </c>
    </row>
    <row r="2095" spans="1:5" x14ac:dyDescent="0.3">
      <c r="A2095" s="11">
        <v>42599</v>
      </c>
      <c r="B2095" s="12">
        <v>27</v>
      </c>
      <c r="C2095" s="12">
        <v>36561.300000000039</v>
      </c>
      <c r="D2095" s="13" t="s">
        <v>2</v>
      </c>
      <c r="E2095" s="6">
        <f>Tabella1[[#This Row],[Potenza Prodotta '[Kw']]]*$F$1</f>
        <v>4.05</v>
      </c>
    </row>
    <row r="2096" spans="1:5" x14ac:dyDescent="0.3">
      <c r="A2096" s="11">
        <v>42600</v>
      </c>
      <c r="B2096" s="12">
        <v>17.489999999999998</v>
      </c>
      <c r="C2096" s="12">
        <v>36578.790000000037</v>
      </c>
      <c r="D2096" s="13" t="s">
        <v>5</v>
      </c>
      <c r="E2096" s="6">
        <f>Tabella1[[#This Row],[Potenza Prodotta '[Kw']]]*$F$1</f>
        <v>2.6234999999999995</v>
      </c>
    </row>
    <row r="2097" spans="1:5" x14ac:dyDescent="0.3">
      <c r="A2097" s="11">
        <v>42601</v>
      </c>
      <c r="B2097" s="12">
        <v>21</v>
      </c>
      <c r="C2097" s="12">
        <v>36599.790000000037</v>
      </c>
      <c r="D2097" s="13" t="s">
        <v>2</v>
      </c>
      <c r="E2097" s="6">
        <f>Tabella1[[#This Row],[Potenza Prodotta '[Kw']]]*$F$1</f>
        <v>3.15</v>
      </c>
    </row>
    <row r="2098" spans="1:5" x14ac:dyDescent="0.3">
      <c r="A2098" s="11">
        <v>42602</v>
      </c>
      <c r="B2098" s="12">
        <v>4</v>
      </c>
      <c r="C2098" s="12">
        <v>36603.790000000037</v>
      </c>
      <c r="D2098" s="13" t="s">
        <v>5</v>
      </c>
      <c r="E2098" s="6">
        <f>Tabella1[[#This Row],[Potenza Prodotta '[Kw']]]*$F$1</f>
        <v>0.6</v>
      </c>
    </row>
    <row r="2099" spans="1:5" x14ac:dyDescent="0.3">
      <c r="A2099" s="11">
        <v>42603</v>
      </c>
      <c r="B2099" s="12">
        <v>29.96</v>
      </c>
      <c r="C2099" s="12">
        <v>36633.750000000036</v>
      </c>
      <c r="D2099" s="13" t="s">
        <v>2</v>
      </c>
      <c r="E2099" s="6">
        <f>Tabella1[[#This Row],[Potenza Prodotta '[Kw']]]*$F$1</f>
        <v>4.4939999999999998</v>
      </c>
    </row>
    <row r="2100" spans="1:5" x14ac:dyDescent="0.3">
      <c r="A2100" s="11">
        <v>42604</v>
      </c>
      <c r="B2100" s="12">
        <v>29.18</v>
      </c>
      <c r="C2100" s="12">
        <v>36662.930000000037</v>
      </c>
      <c r="D2100" s="13" t="s">
        <v>2</v>
      </c>
      <c r="E2100" s="6">
        <f>Tabella1[[#This Row],[Potenza Prodotta '[Kw']]]*$F$1</f>
        <v>4.3769999999999998</v>
      </c>
    </row>
    <row r="2101" spans="1:5" x14ac:dyDescent="0.3">
      <c r="A2101" s="11">
        <v>42605</v>
      </c>
      <c r="B2101" s="12">
        <v>28.58</v>
      </c>
      <c r="C2101" s="12">
        <v>36691.510000000038</v>
      </c>
      <c r="D2101" s="13" t="s">
        <v>2</v>
      </c>
      <c r="E2101" s="6">
        <f>Tabella1[[#This Row],[Potenza Prodotta '[Kw']]]*$F$1</f>
        <v>4.2869999999999999</v>
      </c>
    </row>
    <row r="2102" spans="1:5" x14ac:dyDescent="0.3">
      <c r="A2102" s="11">
        <v>42606</v>
      </c>
      <c r="B2102" s="12">
        <v>28.09</v>
      </c>
      <c r="C2102" s="12">
        <v>36719.600000000035</v>
      </c>
      <c r="D2102" s="13" t="s">
        <v>2</v>
      </c>
      <c r="E2102" s="6">
        <f>Tabella1[[#This Row],[Potenza Prodotta '[Kw']]]*$F$1</f>
        <v>4.2134999999999998</v>
      </c>
    </row>
    <row r="2103" spans="1:5" x14ac:dyDescent="0.3">
      <c r="A2103" s="11">
        <v>42607</v>
      </c>
      <c r="B2103" s="12">
        <v>27</v>
      </c>
      <c r="C2103" s="12">
        <v>36746.600000000035</v>
      </c>
      <c r="D2103" s="13" t="s">
        <v>2</v>
      </c>
      <c r="E2103" s="6">
        <f>Tabella1[[#This Row],[Potenza Prodotta '[Kw']]]*$F$1</f>
        <v>4.05</v>
      </c>
    </row>
    <row r="2104" spans="1:5" x14ac:dyDescent="0.3">
      <c r="A2104" s="11">
        <v>42608</v>
      </c>
      <c r="B2104" s="12">
        <v>28</v>
      </c>
      <c r="C2104" s="12">
        <v>36774.600000000035</v>
      </c>
      <c r="D2104" s="13" t="s">
        <v>2</v>
      </c>
      <c r="E2104" s="6">
        <f>Tabella1[[#This Row],[Potenza Prodotta '[Kw']]]*$F$1</f>
        <v>4.2</v>
      </c>
    </row>
    <row r="2105" spans="1:5" x14ac:dyDescent="0.3">
      <c r="A2105" s="11">
        <v>42609</v>
      </c>
      <c r="B2105" s="12">
        <v>27</v>
      </c>
      <c r="C2105" s="12">
        <v>36801.600000000035</v>
      </c>
      <c r="D2105" s="13" t="s">
        <v>2</v>
      </c>
      <c r="E2105" s="6">
        <f>Tabella1[[#This Row],[Potenza Prodotta '[Kw']]]*$F$1</f>
        <v>4.05</v>
      </c>
    </row>
    <row r="2106" spans="1:5" x14ac:dyDescent="0.3">
      <c r="A2106" s="11">
        <v>42610</v>
      </c>
      <c r="B2106" s="12">
        <v>23</v>
      </c>
      <c r="C2106" s="12">
        <v>36824.600000000035</v>
      </c>
      <c r="D2106" s="13" t="s">
        <v>2</v>
      </c>
      <c r="E2106" s="6">
        <f>Tabella1[[#This Row],[Potenza Prodotta '[Kw']]]*$F$1</f>
        <v>3.4499999999999997</v>
      </c>
    </row>
    <row r="2107" spans="1:5" x14ac:dyDescent="0.3">
      <c r="A2107" s="11">
        <v>42611</v>
      </c>
      <c r="B2107" s="12">
        <v>22</v>
      </c>
      <c r="C2107" s="12">
        <v>36846.600000000035</v>
      </c>
      <c r="D2107" s="13" t="s">
        <v>2</v>
      </c>
      <c r="E2107" s="6">
        <f>Tabella1[[#This Row],[Potenza Prodotta '[Kw']]]*$F$1</f>
        <v>3.3</v>
      </c>
    </row>
    <row r="2108" spans="1:5" x14ac:dyDescent="0.3">
      <c r="A2108" s="11">
        <v>42612</v>
      </c>
      <c r="B2108" s="12">
        <v>10.23</v>
      </c>
      <c r="C2108" s="12">
        <v>36856.830000000038</v>
      </c>
      <c r="D2108" s="13" t="s">
        <v>5</v>
      </c>
      <c r="E2108" s="6">
        <f>Tabella1[[#This Row],[Potenza Prodotta '[Kw']]]*$F$1</f>
        <v>1.5345</v>
      </c>
    </row>
    <row r="2109" spans="1:5" x14ac:dyDescent="0.3">
      <c r="A2109" s="11">
        <v>42613</v>
      </c>
      <c r="B2109" s="12">
        <v>20.65</v>
      </c>
      <c r="C2109" s="12">
        <v>36877.48000000004</v>
      </c>
      <c r="D2109" s="13" t="s">
        <v>2</v>
      </c>
      <c r="E2109" s="6">
        <f>Tabella1[[#This Row],[Potenza Prodotta '[Kw']]]*$F$1</f>
        <v>3.0974999999999997</v>
      </c>
    </row>
    <row r="2110" spans="1:5" x14ac:dyDescent="0.3">
      <c r="A2110" s="11">
        <v>42614</v>
      </c>
      <c r="B2110" s="12">
        <v>27.25</v>
      </c>
      <c r="C2110" s="12">
        <v>36904.73000000004</v>
      </c>
      <c r="D2110" s="13" t="s">
        <v>2</v>
      </c>
      <c r="E2110" s="6">
        <f>Tabella1[[#This Row],[Potenza Prodotta '[Kw']]]*$F$1</f>
        <v>4.0874999999999995</v>
      </c>
    </row>
    <row r="2111" spans="1:5" x14ac:dyDescent="0.3">
      <c r="A2111" s="11">
        <v>42615</v>
      </c>
      <c r="B2111" s="12">
        <v>27</v>
      </c>
      <c r="C2111" s="12">
        <v>36931.73000000004</v>
      </c>
      <c r="D2111" s="13" t="s">
        <v>2</v>
      </c>
      <c r="E2111" s="6">
        <f>Tabella1[[#This Row],[Potenza Prodotta '[Kw']]]*$F$1</f>
        <v>4.05</v>
      </c>
    </row>
    <row r="2112" spans="1:5" x14ac:dyDescent="0.3">
      <c r="A2112" s="11">
        <v>42616</v>
      </c>
      <c r="B2112" s="12">
        <v>27</v>
      </c>
      <c r="C2112" s="12">
        <v>36958.73000000004</v>
      </c>
      <c r="D2112" s="13" t="s">
        <v>2</v>
      </c>
      <c r="E2112" s="6">
        <f>Tabella1[[#This Row],[Potenza Prodotta '[Kw']]]*$F$1</f>
        <v>4.05</v>
      </c>
    </row>
    <row r="2113" spans="1:5" x14ac:dyDescent="0.3">
      <c r="A2113" s="11">
        <v>42617</v>
      </c>
      <c r="B2113" s="12">
        <v>17</v>
      </c>
      <c r="C2113" s="12">
        <v>36975.73000000004</v>
      </c>
      <c r="D2113" s="13" t="s">
        <v>2</v>
      </c>
      <c r="E2113" s="6">
        <f>Tabella1[[#This Row],[Potenza Prodotta '[Kw']]]*$F$1</f>
        <v>2.5499999999999998</v>
      </c>
    </row>
    <row r="2114" spans="1:5" x14ac:dyDescent="0.3">
      <c r="A2114" s="11">
        <v>42618</v>
      </c>
      <c r="B2114" s="12">
        <v>20</v>
      </c>
      <c r="C2114" s="12">
        <v>36995.73000000004</v>
      </c>
      <c r="D2114" s="13" t="s">
        <v>2</v>
      </c>
      <c r="E2114" s="6">
        <f>Tabella1[[#This Row],[Potenza Prodotta '[Kw']]]*$F$1</f>
        <v>3</v>
      </c>
    </row>
    <row r="2115" spans="1:5" x14ac:dyDescent="0.3">
      <c r="A2115" s="11">
        <v>42619</v>
      </c>
      <c r="B2115" s="12">
        <v>27.91</v>
      </c>
      <c r="C2115" s="12">
        <v>37023.640000000043</v>
      </c>
      <c r="D2115" s="13" t="s">
        <v>2</v>
      </c>
      <c r="E2115" s="6">
        <f>Tabella1[[#This Row],[Potenza Prodotta '[Kw']]]*$F$1</f>
        <v>4.1864999999999997</v>
      </c>
    </row>
    <row r="2116" spans="1:5" x14ac:dyDescent="0.3">
      <c r="A2116" s="11">
        <v>42620</v>
      </c>
      <c r="B2116" s="12">
        <v>27.29</v>
      </c>
      <c r="C2116" s="12">
        <v>37050.930000000044</v>
      </c>
      <c r="D2116" s="13" t="s">
        <v>2</v>
      </c>
      <c r="E2116" s="6">
        <f>Tabella1[[#This Row],[Potenza Prodotta '[Kw']]]*$F$1</f>
        <v>4.0934999999999997</v>
      </c>
    </row>
    <row r="2117" spans="1:5" x14ac:dyDescent="0.3">
      <c r="A2117" s="11">
        <v>42621</v>
      </c>
      <c r="B2117" s="12">
        <v>27</v>
      </c>
      <c r="C2117" s="12">
        <v>37077.930000000044</v>
      </c>
      <c r="D2117" s="13" t="s">
        <v>2</v>
      </c>
      <c r="E2117" s="6">
        <f>Tabella1[[#This Row],[Potenza Prodotta '[Kw']]]*$F$1</f>
        <v>4.05</v>
      </c>
    </row>
    <row r="2118" spans="1:5" x14ac:dyDescent="0.3">
      <c r="A2118" s="11">
        <v>42622</v>
      </c>
      <c r="B2118" s="12">
        <v>25</v>
      </c>
      <c r="C2118" s="12">
        <v>37102.930000000044</v>
      </c>
      <c r="D2118" s="13" t="s">
        <v>2</v>
      </c>
      <c r="E2118" s="6">
        <f>Tabella1[[#This Row],[Potenza Prodotta '[Kw']]]*$F$1</f>
        <v>3.75</v>
      </c>
    </row>
    <row r="2119" spans="1:5" x14ac:dyDescent="0.3">
      <c r="A2119" s="11">
        <v>42623</v>
      </c>
      <c r="B2119" s="12">
        <v>23</v>
      </c>
      <c r="C2119" s="12">
        <v>37125.930000000044</v>
      </c>
      <c r="D2119" s="13" t="s">
        <v>2</v>
      </c>
      <c r="E2119" s="6">
        <f>Tabella1[[#This Row],[Potenza Prodotta '[Kw']]]*$F$1</f>
        <v>3.4499999999999997</v>
      </c>
    </row>
    <row r="2120" spans="1:5" x14ac:dyDescent="0.3">
      <c r="A2120" s="11">
        <v>42624</v>
      </c>
      <c r="B2120" s="12">
        <v>24</v>
      </c>
      <c r="C2120" s="12">
        <v>37149.930000000044</v>
      </c>
      <c r="D2120" s="13" t="s">
        <v>2</v>
      </c>
      <c r="E2120" s="6">
        <f>Tabella1[[#This Row],[Potenza Prodotta '[Kw']]]*$F$1</f>
        <v>3.5999999999999996</v>
      </c>
    </row>
    <row r="2121" spans="1:5" x14ac:dyDescent="0.3">
      <c r="A2121" s="11">
        <v>42625</v>
      </c>
      <c r="B2121" s="12">
        <v>17.41</v>
      </c>
      <c r="C2121" s="12">
        <v>37167.340000000047</v>
      </c>
      <c r="D2121" s="13" t="s">
        <v>5</v>
      </c>
      <c r="E2121" s="6">
        <f>Tabella1[[#This Row],[Potenza Prodotta '[Kw']]]*$F$1</f>
        <v>2.6114999999999999</v>
      </c>
    </row>
    <row r="2122" spans="1:5" x14ac:dyDescent="0.3">
      <c r="A2122" s="11">
        <v>42626</v>
      </c>
      <c r="B2122" s="12">
        <v>18</v>
      </c>
      <c r="C2122" s="12">
        <v>37185.340000000047</v>
      </c>
      <c r="D2122" s="13" t="s">
        <v>5</v>
      </c>
      <c r="E2122" s="6">
        <f>Tabella1[[#This Row],[Potenza Prodotta '[Kw']]]*$F$1</f>
        <v>2.6999999999999997</v>
      </c>
    </row>
    <row r="2123" spans="1:5" x14ac:dyDescent="0.3">
      <c r="A2123" s="11">
        <v>42627</v>
      </c>
      <c r="B2123" s="12">
        <v>24.2</v>
      </c>
      <c r="C2123" s="12">
        <v>37209.540000000045</v>
      </c>
      <c r="D2123" s="13" t="s">
        <v>2</v>
      </c>
      <c r="E2123" s="6">
        <f>Tabella1[[#This Row],[Potenza Prodotta '[Kw']]]*$F$1</f>
        <v>3.63</v>
      </c>
    </row>
    <row r="2124" spans="1:5" x14ac:dyDescent="0.3">
      <c r="A2124" s="11">
        <v>42628</v>
      </c>
      <c r="B2124" s="12">
        <v>10</v>
      </c>
      <c r="C2124" s="12">
        <v>37219.540000000045</v>
      </c>
      <c r="D2124" s="13" t="s">
        <v>5</v>
      </c>
      <c r="E2124" s="6">
        <f>Tabella1[[#This Row],[Potenza Prodotta '[Kw']]]*$F$1</f>
        <v>1.5</v>
      </c>
    </row>
    <row r="2125" spans="1:5" x14ac:dyDescent="0.3">
      <c r="A2125" s="11">
        <v>42629</v>
      </c>
      <c r="B2125" s="12">
        <v>6.5</v>
      </c>
      <c r="C2125" s="12">
        <v>37226.040000000045</v>
      </c>
      <c r="D2125" s="13" t="s">
        <v>5</v>
      </c>
      <c r="E2125" s="6">
        <f>Tabella1[[#This Row],[Potenza Prodotta '[Kw']]]*$F$1</f>
        <v>0.97499999999999998</v>
      </c>
    </row>
    <row r="2126" spans="1:5" x14ac:dyDescent="0.3">
      <c r="A2126" s="11">
        <v>42630</v>
      </c>
      <c r="B2126" s="12">
        <v>19.489999999999998</v>
      </c>
      <c r="C2126" s="12">
        <v>37245.530000000042</v>
      </c>
      <c r="D2126" s="13" t="s">
        <v>2</v>
      </c>
      <c r="E2126" s="6">
        <f>Tabella1[[#This Row],[Potenza Prodotta '[Kw']]]*$F$1</f>
        <v>2.9234999999999998</v>
      </c>
    </row>
    <row r="2127" spans="1:5" x14ac:dyDescent="0.3">
      <c r="A2127" s="11">
        <v>42631</v>
      </c>
      <c r="B2127" s="12">
        <v>10</v>
      </c>
      <c r="C2127" s="12">
        <v>37255.530000000042</v>
      </c>
      <c r="D2127" s="13" t="s">
        <v>5</v>
      </c>
      <c r="E2127" s="6">
        <f>Tabella1[[#This Row],[Potenza Prodotta '[Kw']]]*$F$1</f>
        <v>1.5</v>
      </c>
    </row>
    <row r="2128" spans="1:5" x14ac:dyDescent="0.3">
      <c r="A2128" s="11">
        <v>42632</v>
      </c>
      <c r="B2128" s="12">
        <v>22.54</v>
      </c>
      <c r="C2128" s="12">
        <v>37278.070000000043</v>
      </c>
      <c r="D2128" s="13" t="s">
        <v>2</v>
      </c>
      <c r="E2128" s="6">
        <f>Tabella1[[#This Row],[Potenza Prodotta '[Kw']]]*$F$1</f>
        <v>3.3809999999999998</v>
      </c>
    </row>
    <row r="2129" spans="1:5" x14ac:dyDescent="0.3">
      <c r="A2129" s="11">
        <v>42633</v>
      </c>
      <c r="B2129" s="12">
        <v>23.92</v>
      </c>
      <c r="C2129" s="12">
        <v>37301.990000000042</v>
      </c>
      <c r="D2129" s="13" t="s">
        <v>2</v>
      </c>
      <c r="E2129" s="6">
        <f>Tabella1[[#This Row],[Potenza Prodotta '[Kw']]]*$F$1</f>
        <v>3.5880000000000001</v>
      </c>
    </row>
    <row r="2130" spans="1:5" x14ac:dyDescent="0.3">
      <c r="A2130" s="11">
        <v>42634</v>
      </c>
      <c r="B2130" s="12">
        <v>8.76</v>
      </c>
      <c r="C2130" s="12">
        <v>37310.750000000044</v>
      </c>
      <c r="D2130" s="13" t="s">
        <v>5</v>
      </c>
      <c r="E2130" s="6">
        <f>Tabella1[[#This Row],[Potenza Prodotta '[Kw']]]*$F$1</f>
        <v>1.3139999999999998</v>
      </c>
    </row>
    <row r="2131" spans="1:5" x14ac:dyDescent="0.3">
      <c r="A2131" s="11">
        <v>42635</v>
      </c>
      <c r="B2131" s="12">
        <v>25.94</v>
      </c>
      <c r="C2131" s="12">
        <v>37336.690000000046</v>
      </c>
      <c r="D2131" s="13" t="s">
        <v>2</v>
      </c>
      <c r="E2131" s="6">
        <f>Tabella1[[#This Row],[Potenza Prodotta '[Kw']]]*$F$1</f>
        <v>3.891</v>
      </c>
    </row>
    <row r="2132" spans="1:5" x14ac:dyDescent="0.3">
      <c r="A2132" s="11">
        <v>42636</v>
      </c>
      <c r="B2132" s="12">
        <v>23.35</v>
      </c>
      <c r="C2132" s="12">
        <v>37360.040000000045</v>
      </c>
      <c r="D2132" s="13" t="s">
        <v>2</v>
      </c>
      <c r="E2132" s="6">
        <f>Tabella1[[#This Row],[Potenza Prodotta '[Kw']]]*$F$1</f>
        <v>3.5024999999999999</v>
      </c>
    </row>
    <row r="2133" spans="1:5" x14ac:dyDescent="0.3">
      <c r="A2133" s="11">
        <v>42637</v>
      </c>
      <c r="B2133" s="12">
        <v>21</v>
      </c>
      <c r="C2133" s="12">
        <v>37381.040000000045</v>
      </c>
      <c r="D2133" s="13" t="s">
        <v>2</v>
      </c>
      <c r="E2133" s="6">
        <f>Tabella1[[#This Row],[Potenza Prodotta '[Kw']]]*$F$1</f>
        <v>3.15</v>
      </c>
    </row>
    <row r="2134" spans="1:5" x14ac:dyDescent="0.3">
      <c r="A2134" s="11">
        <v>42638</v>
      </c>
      <c r="B2134" s="12">
        <v>25.82</v>
      </c>
      <c r="C2134" s="12">
        <v>37406.860000000044</v>
      </c>
      <c r="D2134" s="13" t="s">
        <v>2</v>
      </c>
      <c r="E2134" s="6">
        <f>Tabella1[[#This Row],[Potenza Prodotta '[Kw']]]*$F$1</f>
        <v>3.8729999999999998</v>
      </c>
    </row>
    <row r="2135" spans="1:5" x14ac:dyDescent="0.3">
      <c r="A2135" s="11">
        <v>42639</v>
      </c>
      <c r="B2135" s="12">
        <v>21</v>
      </c>
      <c r="C2135" s="12">
        <v>37427.860000000044</v>
      </c>
      <c r="D2135" s="13" t="s">
        <v>2</v>
      </c>
      <c r="E2135" s="6">
        <f>Tabella1[[#This Row],[Potenza Prodotta '[Kw']]]*$F$1</f>
        <v>3.15</v>
      </c>
    </row>
    <row r="2136" spans="1:5" x14ac:dyDescent="0.3">
      <c r="A2136" s="11">
        <v>42640</v>
      </c>
      <c r="B2136" s="12">
        <v>19.02</v>
      </c>
      <c r="C2136" s="12">
        <v>37446.880000000041</v>
      </c>
      <c r="D2136" s="13" t="s">
        <v>2</v>
      </c>
      <c r="E2136" s="6">
        <f>Tabella1[[#This Row],[Potenza Prodotta '[Kw']]]*$F$1</f>
        <v>2.8529999999999998</v>
      </c>
    </row>
    <row r="2137" spans="1:5" x14ac:dyDescent="0.3">
      <c r="A2137" s="11">
        <v>42641</v>
      </c>
      <c r="B2137" s="12">
        <v>25</v>
      </c>
      <c r="C2137" s="12">
        <v>37471.880000000041</v>
      </c>
      <c r="D2137" s="13" t="s">
        <v>2</v>
      </c>
      <c r="E2137" s="6">
        <f>Tabella1[[#This Row],[Potenza Prodotta '[Kw']]]*$F$1</f>
        <v>3.75</v>
      </c>
    </row>
    <row r="2138" spans="1:5" x14ac:dyDescent="0.3">
      <c r="A2138" s="11">
        <v>42642</v>
      </c>
      <c r="B2138" s="12">
        <v>15</v>
      </c>
      <c r="C2138" s="12">
        <v>37486.880000000041</v>
      </c>
      <c r="D2138" s="13" t="s">
        <v>5</v>
      </c>
      <c r="E2138" s="6">
        <f>Tabella1[[#This Row],[Potenza Prodotta '[Kw']]]*$F$1</f>
        <v>2.25</v>
      </c>
    </row>
    <row r="2139" spans="1:5" x14ac:dyDescent="0.3">
      <c r="A2139" s="11">
        <v>42643</v>
      </c>
      <c r="B2139" s="12">
        <v>15</v>
      </c>
      <c r="C2139" s="12">
        <v>37501.880000000041</v>
      </c>
      <c r="D2139" s="13" t="s">
        <v>5</v>
      </c>
      <c r="E2139" s="6">
        <f>Tabella1[[#This Row],[Potenza Prodotta '[Kw']]]*$F$1</f>
        <v>2.25</v>
      </c>
    </row>
    <row r="2140" spans="1:5" x14ac:dyDescent="0.3">
      <c r="A2140" s="11">
        <v>42644</v>
      </c>
      <c r="B2140" s="12">
        <v>7</v>
      </c>
      <c r="C2140" s="12">
        <v>37508.880000000041</v>
      </c>
      <c r="D2140" s="13" t="s">
        <v>5</v>
      </c>
      <c r="E2140" s="6">
        <f>Tabella1[[#This Row],[Potenza Prodotta '[Kw']]]*$F$1</f>
        <v>1.05</v>
      </c>
    </row>
    <row r="2141" spans="1:5" x14ac:dyDescent="0.3">
      <c r="A2141" s="11">
        <v>42645</v>
      </c>
      <c r="B2141" s="12">
        <v>18</v>
      </c>
      <c r="C2141" s="12">
        <v>37526.880000000041</v>
      </c>
      <c r="D2141" s="13" t="s">
        <v>2</v>
      </c>
      <c r="E2141" s="6">
        <f>Tabella1[[#This Row],[Potenza Prodotta '[Kw']]]*$F$1</f>
        <v>2.6999999999999997</v>
      </c>
    </row>
    <row r="2142" spans="1:5" x14ac:dyDescent="0.3">
      <c r="A2142" s="11">
        <v>42646</v>
      </c>
      <c r="B2142" s="12">
        <v>26.18</v>
      </c>
      <c r="C2142" s="12">
        <v>37553.060000000041</v>
      </c>
      <c r="D2142" s="13" t="s">
        <v>2</v>
      </c>
      <c r="E2142" s="6">
        <f>Tabella1[[#This Row],[Potenza Prodotta '[Kw']]]*$F$1</f>
        <v>3.9269999999999996</v>
      </c>
    </row>
    <row r="2143" spans="1:5" x14ac:dyDescent="0.3">
      <c r="A2143" s="11">
        <v>42647</v>
      </c>
      <c r="B2143" s="12">
        <v>10</v>
      </c>
      <c r="C2143" s="12">
        <v>37563.060000000041</v>
      </c>
      <c r="D2143" s="13" t="s">
        <v>2</v>
      </c>
      <c r="E2143" s="6">
        <f>Tabella1[[#This Row],[Potenza Prodotta '[Kw']]]*$F$1</f>
        <v>1.5</v>
      </c>
    </row>
    <row r="2144" spans="1:5" x14ac:dyDescent="0.3">
      <c r="A2144" s="11">
        <v>42648</v>
      </c>
      <c r="B2144" s="12">
        <v>10</v>
      </c>
      <c r="C2144" s="12">
        <v>37573.060000000041</v>
      </c>
      <c r="D2144" s="13" t="s">
        <v>2</v>
      </c>
      <c r="E2144" s="6">
        <f>Tabella1[[#This Row],[Potenza Prodotta '[Kw']]]*$F$1</f>
        <v>1.5</v>
      </c>
    </row>
    <row r="2145" spans="1:5" x14ac:dyDescent="0.3">
      <c r="A2145" s="11">
        <v>42649</v>
      </c>
      <c r="B2145" s="12">
        <v>10</v>
      </c>
      <c r="C2145" s="12">
        <v>37583.060000000041</v>
      </c>
      <c r="D2145" s="13" t="s">
        <v>2</v>
      </c>
      <c r="E2145" s="6">
        <f>Tabella1[[#This Row],[Potenza Prodotta '[Kw']]]*$F$1</f>
        <v>1.5</v>
      </c>
    </row>
    <row r="2146" spans="1:5" x14ac:dyDescent="0.3">
      <c r="A2146" s="11">
        <v>42650</v>
      </c>
      <c r="B2146" s="12">
        <v>10</v>
      </c>
      <c r="C2146" s="12">
        <v>37593.060000000041</v>
      </c>
      <c r="D2146" s="13" t="s">
        <v>2</v>
      </c>
      <c r="E2146" s="6">
        <f>Tabella1[[#This Row],[Potenza Prodotta '[Kw']]]*$F$1</f>
        <v>1.5</v>
      </c>
    </row>
    <row r="2147" spans="1:5" x14ac:dyDescent="0.3">
      <c r="A2147" s="11">
        <v>42651</v>
      </c>
      <c r="B2147" s="12">
        <v>10</v>
      </c>
      <c r="C2147" s="12">
        <v>37603.060000000041</v>
      </c>
      <c r="D2147" s="13" t="s">
        <v>2</v>
      </c>
      <c r="E2147" s="6">
        <f>Tabella1[[#This Row],[Potenza Prodotta '[Kw']]]*$F$1</f>
        <v>1.5</v>
      </c>
    </row>
    <row r="2148" spans="1:5" x14ac:dyDescent="0.3">
      <c r="A2148" s="11">
        <v>42652</v>
      </c>
      <c r="B2148" s="12">
        <v>10</v>
      </c>
      <c r="C2148" s="12">
        <v>37613.060000000041</v>
      </c>
      <c r="D2148" s="13" t="s">
        <v>5</v>
      </c>
      <c r="E2148" s="6">
        <f>Tabella1[[#This Row],[Potenza Prodotta '[Kw']]]*$F$1</f>
        <v>1.5</v>
      </c>
    </row>
    <row r="2149" spans="1:5" x14ac:dyDescent="0.3">
      <c r="A2149" s="11">
        <v>42653</v>
      </c>
      <c r="B2149" s="12">
        <v>10</v>
      </c>
      <c r="C2149" s="12">
        <v>37623.060000000041</v>
      </c>
      <c r="D2149" s="13" t="s">
        <v>5</v>
      </c>
      <c r="E2149" s="6">
        <f>Tabella1[[#This Row],[Potenza Prodotta '[Kw']]]*$F$1</f>
        <v>1.5</v>
      </c>
    </row>
    <row r="2150" spans="1:5" x14ac:dyDescent="0.3">
      <c r="A2150" s="11">
        <v>42654</v>
      </c>
      <c r="B2150" s="12">
        <v>10</v>
      </c>
      <c r="C2150" s="12">
        <v>37633.060000000041</v>
      </c>
      <c r="D2150" s="13" t="s">
        <v>2</v>
      </c>
      <c r="E2150" s="6">
        <f>Tabella1[[#This Row],[Potenza Prodotta '[Kw']]]*$F$1</f>
        <v>1.5</v>
      </c>
    </row>
    <row r="2151" spans="1:5" x14ac:dyDescent="0.3">
      <c r="A2151" s="11">
        <v>42655</v>
      </c>
      <c r="B2151" s="12">
        <v>10</v>
      </c>
      <c r="C2151" s="12">
        <v>37643.060000000041</v>
      </c>
      <c r="D2151" s="13" t="s">
        <v>2</v>
      </c>
      <c r="E2151" s="6">
        <f>Tabella1[[#This Row],[Potenza Prodotta '[Kw']]]*$F$1</f>
        <v>1.5</v>
      </c>
    </row>
    <row r="2152" spans="1:5" x14ac:dyDescent="0.3">
      <c r="A2152" s="11">
        <v>42656</v>
      </c>
      <c r="B2152" s="12">
        <v>21</v>
      </c>
      <c r="C2152" s="12">
        <v>37664.060000000041</v>
      </c>
      <c r="D2152" s="13" t="s">
        <v>2</v>
      </c>
      <c r="E2152" s="6">
        <f>Tabella1[[#This Row],[Potenza Prodotta '[Kw']]]*$F$1</f>
        <v>3.15</v>
      </c>
    </row>
    <row r="2153" spans="1:5" x14ac:dyDescent="0.3">
      <c r="A2153" s="11">
        <v>42657</v>
      </c>
      <c r="B2153" s="12">
        <v>10</v>
      </c>
      <c r="C2153" s="12">
        <v>37674.060000000041</v>
      </c>
      <c r="D2153" s="13" t="s">
        <v>5</v>
      </c>
      <c r="E2153" s="6">
        <f>Tabella1[[#This Row],[Potenza Prodotta '[Kw']]]*$F$1</f>
        <v>1.5</v>
      </c>
    </row>
    <row r="2154" spans="1:5" x14ac:dyDescent="0.3">
      <c r="A2154" s="11">
        <v>42658</v>
      </c>
      <c r="B2154" s="12">
        <v>14</v>
      </c>
      <c r="C2154" s="12">
        <v>37688.060000000041</v>
      </c>
      <c r="D2154" s="13" t="s">
        <v>5</v>
      </c>
      <c r="E2154" s="6">
        <f>Tabella1[[#This Row],[Potenza Prodotta '[Kw']]]*$F$1</f>
        <v>2.1</v>
      </c>
    </row>
    <row r="2155" spans="1:5" x14ac:dyDescent="0.3">
      <c r="A2155" s="11">
        <v>42659</v>
      </c>
      <c r="B2155" s="12">
        <v>10</v>
      </c>
      <c r="C2155" s="12">
        <v>37698.060000000041</v>
      </c>
      <c r="D2155" s="13" t="s">
        <v>5</v>
      </c>
      <c r="E2155" s="6">
        <f>Tabella1[[#This Row],[Potenza Prodotta '[Kw']]]*$F$1</f>
        <v>1.5</v>
      </c>
    </row>
    <row r="2156" spans="1:5" x14ac:dyDescent="0.3">
      <c r="A2156" s="11">
        <v>42660</v>
      </c>
      <c r="B2156" s="12">
        <v>10</v>
      </c>
      <c r="C2156" s="12">
        <v>37708.060000000041</v>
      </c>
      <c r="D2156" s="13" t="s">
        <v>5</v>
      </c>
      <c r="E2156" s="6">
        <f>Tabella1[[#This Row],[Potenza Prodotta '[Kw']]]*$F$1</f>
        <v>1.5</v>
      </c>
    </row>
    <row r="2157" spans="1:5" x14ac:dyDescent="0.3">
      <c r="A2157" s="11">
        <v>42661</v>
      </c>
      <c r="B2157" s="12">
        <v>22</v>
      </c>
      <c r="C2157" s="12">
        <v>37730.060000000041</v>
      </c>
      <c r="D2157" s="13" t="s">
        <v>2</v>
      </c>
      <c r="E2157" s="6">
        <f>Tabella1[[#This Row],[Potenza Prodotta '[Kw']]]*$F$1</f>
        <v>3.3</v>
      </c>
    </row>
    <row r="2158" spans="1:5" x14ac:dyDescent="0.3">
      <c r="A2158" s="11">
        <v>42662</v>
      </c>
      <c r="B2158" s="12">
        <v>10</v>
      </c>
      <c r="C2158" s="12">
        <v>37740.060000000041</v>
      </c>
      <c r="D2158" s="13" t="s">
        <v>5</v>
      </c>
      <c r="E2158" s="6">
        <f>Tabella1[[#This Row],[Potenza Prodotta '[Kw']]]*$F$1</f>
        <v>1.5</v>
      </c>
    </row>
    <row r="2159" spans="1:5" x14ac:dyDescent="0.3">
      <c r="A2159" s="11">
        <v>42663</v>
      </c>
      <c r="B2159" s="12">
        <v>10</v>
      </c>
      <c r="C2159" s="12">
        <v>37750.060000000041</v>
      </c>
      <c r="D2159" s="13" t="s">
        <v>5</v>
      </c>
      <c r="E2159" s="6">
        <f>Tabella1[[#This Row],[Potenza Prodotta '[Kw']]]*$F$1</f>
        <v>1.5</v>
      </c>
    </row>
    <row r="2160" spans="1:5" x14ac:dyDescent="0.3">
      <c r="A2160" s="11">
        <v>42664</v>
      </c>
      <c r="B2160" s="12">
        <v>10</v>
      </c>
      <c r="C2160" s="12">
        <v>37760.060000000041</v>
      </c>
      <c r="D2160" s="13" t="s">
        <v>5</v>
      </c>
      <c r="E2160" s="6">
        <f>Tabella1[[#This Row],[Potenza Prodotta '[Kw']]]*$F$1</f>
        <v>1.5</v>
      </c>
    </row>
    <row r="2161" spans="1:5" x14ac:dyDescent="0.3">
      <c r="A2161" s="11">
        <v>42665</v>
      </c>
      <c r="B2161" s="12">
        <v>22</v>
      </c>
      <c r="C2161" s="12">
        <v>37782.060000000041</v>
      </c>
      <c r="D2161" s="13" t="s">
        <v>2</v>
      </c>
      <c r="E2161" s="6">
        <f>Tabella1[[#This Row],[Potenza Prodotta '[Kw']]]*$F$1</f>
        <v>3.3</v>
      </c>
    </row>
    <row r="2162" spans="1:5" x14ac:dyDescent="0.3">
      <c r="A2162" s="11">
        <v>42666</v>
      </c>
      <c r="B2162" s="12">
        <v>10</v>
      </c>
      <c r="C2162" s="12">
        <v>37792.060000000041</v>
      </c>
      <c r="D2162" s="13" t="s">
        <v>5</v>
      </c>
      <c r="E2162" s="6">
        <f>Tabella1[[#This Row],[Potenza Prodotta '[Kw']]]*$F$1</f>
        <v>1.5</v>
      </c>
    </row>
    <row r="2163" spans="1:5" x14ac:dyDescent="0.3">
      <c r="A2163" s="11">
        <v>42667</v>
      </c>
      <c r="B2163" s="12">
        <v>10</v>
      </c>
      <c r="C2163" s="12">
        <v>37802.060000000041</v>
      </c>
      <c r="D2163" s="13" t="s">
        <v>5</v>
      </c>
      <c r="E2163" s="6">
        <f>Tabella1[[#This Row],[Potenza Prodotta '[Kw']]]*$F$1</f>
        <v>1.5</v>
      </c>
    </row>
    <row r="2164" spans="1:5" x14ac:dyDescent="0.3">
      <c r="A2164" s="11">
        <v>42668</v>
      </c>
      <c r="B2164" s="12">
        <v>10</v>
      </c>
      <c r="C2164" s="12">
        <v>37812.060000000041</v>
      </c>
      <c r="D2164" s="13" t="s">
        <v>5</v>
      </c>
      <c r="E2164" s="6">
        <f>Tabella1[[#This Row],[Potenza Prodotta '[Kw']]]*$F$1</f>
        <v>1.5</v>
      </c>
    </row>
    <row r="2165" spans="1:5" x14ac:dyDescent="0.3">
      <c r="A2165" s="11">
        <v>42669</v>
      </c>
      <c r="B2165" s="12">
        <v>10</v>
      </c>
      <c r="C2165" s="12">
        <v>37822.060000000041</v>
      </c>
      <c r="D2165" s="13" t="s">
        <v>5</v>
      </c>
      <c r="E2165" s="6">
        <f>Tabella1[[#This Row],[Potenza Prodotta '[Kw']]]*$F$1</f>
        <v>1.5</v>
      </c>
    </row>
    <row r="2166" spans="1:5" x14ac:dyDescent="0.3">
      <c r="A2166" s="11">
        <v>42670</v>
      </c>
      <c r="B2166" s="12">
        <v>20</v>
      </c>
      <c r="C2166" s="12">
        <v>37842.060000000041</v>
      </c>
      <c r="D2166" s="13" t="s">
        <v>2</v>
      </c>
      <c r="E2166" s="6">
        <f>Tabella1[[#This Row],[Potenza Prodotta '[Kw']]]*$F$1</f>
        <v>3</v>
      </c>
    </row>
    <row r="2167" spans="1:5" x14ac:dyDescent="0.3">
      <c r="A2167" s="11">
        <v>42671</v>
      </c>
      <c r="B2167" s="12">
        <v>20</v>
      </c>
      <c r="C2167" s="12">
        <v>37862.060000000041</v>
      </c>
      <c r="D2167" s="13" t="s">
        <v>2</v>
      </c>
      <c r="E2167" s="6">
        <f>Tabella1[[#This Row],[Potenza Prodotta '[Kw']]]*$F$1</f>
        <v>3</v>
      </c>
    </row>
    <row r="2168" spans="1:5" x14ac:dyDescent="0.3">
      <c r="A2168" s="11">
        <v>42672</v>
      </c>
      <c r="B2168" s="12">
        <v>20</v>
      </c>
      <c r="C2168" s="12">
        <v>37882.060000000041</v>
      </c>
      <c r="D2168" s="13" t="s">
        <v>2</v>
      </c>
      <c r="E2168" s="6">
        <f>Tabella1[[#This Row],[Potenza Prodotta '[Kw']]]*$F$1</f>
        <v>3</v>
      </c>
    </row>
    <row r="2169" spans="1:5" x14ac:dyDescent="0.3">
      <c r="A2169" s="11">
        <v>42673</v>
      </c>
      <c r="B2169" s="12">
        <v>20</v>
      </c>
      <c r="C2169" s="12">
        <v>37902.060000000041</v>
      </c>
      <c r="D2169" s="13" t="s">
        <v>2</v>
      </c>
      <c r="E2169" s="6">
        <f>Tabella1[[#This Row],[Potenza Prodotta '[Kw']]]*$F$1</f>
        <v>3</v>
      </c>
    </row>
    <row r="2170" spans="1:5" x14ac:dyDescent="0.3">
      <c r="A2170" s="11">
        <v>42674</v>
      </c>
      <c r="B2170" s="12">
        <v>20</v>
      </c>
      <c r="C2170" s="12">
        <v>37922.060000000041</v>
      </c>
      <c r="D2170" s="13" t="s">
        <v>2</v>
      </c>
      <c r="E2170" s="6">
        <f>Tabella1[[#This Row],[Potenza Prodotta '[Kw']]]*$F$1</f>
        <v>3</v>
      </c>
    </row>
    <row r="2171" spans="1:5" x14ac:dyDescent="0.3">
      <c r="A2171" s="11">
        <v>42675</v>
      </c>
      <c r="B2171" s="12">
        <v>15</v>
      </c>
      <c r="C2171" s="12">
        <v>37937.060000000041</v>
      </c>
      <c r="D2171" s="13" t="s">
        <v>2</v>
      </c>
      <c r="E2171" s="6">
        <f>Tabella1[[#This Row],[Potenza Prodotta '[Kw']]]*$F$1</f>
        <v>2.25</v>
      </c>
    </row>
    <row r="2172" spans="1:5" x14ac:dyDescent="0.3">
      <c r="A2172" s="11">
        <v>42676</v>
      </c>
      <c r="B2172" s="12">
        <v>16</v>
      </c>
      <c r="C2172" s="12">
        <v>37953.060000000041</v>
      </c>
      <c r="D2172" s="13" t="s">
        <v>2</v>
      </c>
      <c r="E2172" s="6">
        <f>Tabella1[[#This Row],[Potenza Prodotta '[Kw']]]*$F$1</f>
        <v>2.4</v>
      </c>
    </row>
    <row r="2173" spans="1:5" x14ac:dyDescent="0.3">
      <c r="A2173" s="11">
        <v>42677</v>
      </c>
      <c r="B2173" s="12">
        <v>15</v>
      </c>
      <c r="C2173" s="12">
        <v>37968.060000000041</v>
      </c>
      <c r="D2173" s="13" t="s">
        <v>2</v>
      </c>
      <c r="E2173" s="6">
        <f>Tabella1[[#This Row],[Potenza Prodotta '[Kw']]]*$F$1</f>
        <v>2.25</v>
      </c>
    </row>
    <row r="2174" spans="1:5" x14ac:dyDescent="0.3">
      <c r="A2174" s="11">
        <v>42678</v>
      </c>
      <c r="B2174" s="12">
        <v>20</v>
      </c>
      <c r="C2174" s="12">
        <v>37988.060000000041</v>
      </c>
      <c r="D2174" s="13" t="s">
        <v>2</v>
      </c>
      <c r="E2174" s="6">
        <f>Tabella1[[#This Row],[Potenza Prodotta '[Kw']]]*$F$1</f>
        <v>3</v>
      </c>
    </row>
    <row r="2175" spans="1:5" x14ac:dyDescent="0.3">
      <c r="A2175" s="11">
        <v>42679</v>
      </c>
      <c r="B2175" s="12">
        <v>13</v>
      </c>
      <c r="C2175" s="12">
        <v>38001.060000000041</v>
      </c>
      <c r="D2175" s="13" t="s">
        <v>5</v>
      </c>
      <c r="E2175" s="6">
        <f>Tabella1[[#This Row],[Potenza Prodotta '[Kw']]]*$F$1</f>
        <v>1.95</v>
      </c>
    </row>
    <row r="2176" spans="1:5" x14ac:dyDescent="0.3">
      <c r="A2176" s="11">
        <v>42680</v>
      </c>
      <c r="B2176" s="12">
        <v>20</v>
      </c>
      <c r="C2176" s="12">
        <v>38021.060000000041</v>
      </c>
      <c r="D2176" s="13" t="s">
        <v>2</v>
      </c>
      <c r="E2176" s="6">
        <f>Tabella1[[#This Row],[Potenza Prodotta '[Kw']]]*$F$1</f>
        <v>3</v>
      </c>
    </row>
    <row r="2177" spans="1:5" x14ac:dyDescent="0.3">
      <c r="A2177" s="11">
        <v>42681</v>
      </c>
      <c r="B2177" s="12">
        <v>20</v>
      </c>
      <c r="C2177" s="12">
        <v>38041.060000000041</v>
      </c>
      <c r="D2177" s="13" t="s">
        <v>2</v>
      </c>
      <c r="E2177" s="6">
        <f>Tabella1[[#This Row],[Potenza Prodotta '[Kw']]]*$F$1</f>
        <v>3</v>
      </c>
    </row>
    <row r="2178" spans="1:5" x14ac:dyDescent="0.3">
      <c r="A2178" s="11">
        <v>42682</v>
      </c>
      <c r="B2178" s="12">
        <v>7</v>
      </c>
      <c r="C2178" s="12">
        <v>38048.060000000041</v>
      </c>
      <c r="D2178" s="13" t="s">
        <v>5</v>
      </c>
      <c r="E2178" s="6">
        <f>Tabella1[[#This Row],[Potenza Prodotta '[Kw']]]*$F$1</f>
        <v>1.05</v>
      </c>
    </row>
    <row r="2179" spans="1:5" x14ac:dyDescent="0.3">
      <c r="A2179" s="11">
        <v>42683</v>
      </c>
      <c r="B2179" s="12">
        <v>12</v>
      </c>
      <c r="C2179" s="12">
        <v>38060.060000000041</v>
      </c>
      <c r="D2179" s="13" t="s">
        <v>5</v>
      </c>
      <c r="E2179" s="6">
        <f>Tabella1[[#This Row],[Potenza Prodotta '[Kw']]]*$F$1</f>
        <v>1.7999999999999998</v>
      </c>
    </row>
    <row r="2180" spans="1:5" x14ac:dyDescent="0.3">
      <c r="A2180" s="11">
        <v>42684</v>
      </c>
      <c r="B2180" s="12">
        <v>10</v>
      </c>
      <c r="C2180" s="12">
        <v>38070.060000000041</v>
      </c>
      <c r="D2180" s="13" t="s">
        <v>5</v>
      </c>
      <c r="E2180" s="6">
        <f>Tabella1[[#This Row],[Potenza Prodotta '[Kw']]]*$F$1</f>
        <v>1.5</v>
      </c>
    </row>
    <row r="2181" spans="1:5" x14ac:dyDescent="0.3">
      <c r="A2181" s="11">
        <v>42685</v>
      </c>
      <c r="B2181" s="12">
        <v>13</v>
      </c>
      <c r="C2181" s="12">
        <v>38083.060000000041</v>
      </c>
      <c r="D2181" s="13" t="s">
        <v>5</v>
      </c>
      <c r="E2181" s="6">
        <f>Tabella1[[#This Row],[Potenza Prodotta '[Kw']]]*$F$1</f>
        <v>1.95</v>
      </c>
    </row>
    <row r="2182" spans="1:5" x14ac:dyDescent="0.3">
      <c r="A2182" s="11">
        <v>42686</v>
      </c>
      <c r="B2182" s="12">
        <v>19.77</v>
      </c>
      <c r="C2182" s="12">
        <v>38102.830000000038</v>
      </c>
      <c r="D2182" s="13" t="s">
        <v>2</v>
      </c>
      <c r="E2182" s="6">
        <f>Tabella1[[#This Row],[Potenza Prodotta '[Kw']]]*$F$1</f>
        <v>2.9655</v>
      </c>
    </row>
    <row r="2183" spans="1:5" x14ac:dyDescent="0.3">
      <c r="A2183" s="11">
        <v>42687</v>
      </c>
      <c r="B2183" s="12">
        <v>19</v>
      </c>
      <c r="C2183" s="12">
        <v>38121.830000000038</v>
      </c>
      <c r="D2183" s="13" t="s">
        <v>2</v>
      </c>
      <c r="E2183" s="6">
        <f>Tabella1[[#This Row],[Potenza Prodotta '[Kw']]]*$F$1</f>
        <v>2.85</v>
      </c>
    </row>
    <row r="2184" spans="1:5" x14ac:dyDescent="0.3">
      <c r="A2184" s="11">
        <v>42688</v>
      </c>
      <c r="B2184" s="12">
        <v>19</v>
      </c>
      <c r="C2184" s="12">
        <v>38140.830000000038</v>
      </c>
      <c r="D2184" s="13" t="s">
        <v>2</v>
      </c>
      <c r="E2184" s="6">
        <f>Tabella1[[#This Row],[Potenza Prodotta '[Kw']]]*$F$1</f>
        <v>2.85</v>
      </c>
    </row>
    <row r="2185" spans="1:5" x14ac:dyDescent="0.3">
      <c r="A2185" s="11">
        <v>42689</v>
      </c>
      <c r="B2185" s="12">
        <v>3</v>
      </c>
      <c r="C2185" s="12">
        <v>38143.830000000038</v>
      </c>
      <c r="D2185" s="13" t="s">
        <v>5</v>
      </c>
      <c r="E2185" s="6">
        <f>Tabella1[[#This Row],[Potenza Prodotta '[Kw']]]*$F$1</f>
        <v>0.44999999999999996</v>
      </c>
    </row>
    <row r="2186" spans="1:5" x14ac:dyDescent="0.3">
      <c r="A2186" s="11">
        <v>42690</v>
      </c>
      <c r="B2186" s="12">
        <v>3</v>
      </c>
      <c r="C2186" s="12">
        <v>38146.830000000038</v>
      </c>
      <c r="D2186" s="13" t="s">
        <v>5</v>
      </c>
      <c r="E2186" s="6">
        <f>Tabella1[[#This Row],[Potenza Prodotta '[Kw']]]*$F$1</f>
        <v>0.44999999999999996</v>
      </c>
    </row>
    <row r="2187" spans="1:5" x14ac:dyDescent="0.3">
      <c r="A2187" s="11">
        <v>42691</v>
      </c>
      <c r="B2187" s="12">
        <v>4</v>
      </c>
      <c r="C2187" s="12">
        <v>38150.830000000038</v>
      </c>
      <c r="D2187" s="13" t="s">
        <v>5</v>
      </c>
      <c r="E2187" s="6">
        <f>Tabella1[[#This Row],[Potenza Prodotta '[Kw']]]*$F$1</f>
        <v>0.6</v>
      </c>
    </row>
    <row r="2188" spans="1:5" x14ac:dyDescent="0.3">
      <c r="A2188" s="11">
        <v>42692</v>
      </c>
      <c r="B2188" s="12">
        <v>4</v>
      </c>
      <c r="C2188" s="12">
        <v>38154.830000000038</v>
      </c>
      <c r="D2188" s="13" t="s">
        <v>5</v>
      </c>
      <c r="E2188" s="6">
        <f>Tabella1[[#This Row],[Potenza Prodotta '[Kw']]]*$F$1</f>
        <v>0.6</v>
      </c>
    </row>
    <row r="2189" spans="1:5" x14ac:dyDescent="0.3">
      <c r="A2189" s="16">
        <v>42693</v>
      </c>
      <c r="B2189" s="17">
        <v>2.75</v>
      </c>
      <c r="C2189" s="17">
        <v>38157.580000000038</v>
      </c>
      <c r="D2189" s="18" t="s">
        <v>5</v>
      </c>
      <c r="E2189" s="6">
        <f>Tabella1[[#This Row],[Potenza Prodotta '[Kw']]]*$F$1</f>
        <v>0.41249999999999998</v>
      </c>
    </row>
    <row r="2190" spans="1:5" x14ac:dyDescent="0.3">
      <c r="A2190" s="19" t="s">
        <v>8</v>
      </c>
      <c r="B2190" s="20"/>
      <c r="C2190" s="20"/>
      <c r="D2190" s="21">
        <f>SUBTOTAL(103,Tabella1[Meteo])</f>
        <v>2188</v>
      </c>
      <c r="E2190" s="6">
        <f>SUM(E2:E2189)</f>
        <v>5725.0725000000066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workbookViewId="0">
      <selection activeCell="D8" sqref="D8"/>
    </sheetView>
  </sheetViews>
  <sheetFormatPr defaultRowHeight="15.05" x14ac:dyDescent="0.3"/>
  <cols>
    <col min="1" max="1" width="13.33203125" bestFit="1" customWidth="1"/>
    <col min="2" max="3" width="10.6640625" customWidth="1"/>
    <col min="10" max="12" width="10.6640625" customWidth="1"/>
  </cols>
  <sheetData>
    <row r="1" spans="1:13" ht="14.9" thickBot="1" x14ac:dyDescent="0.35">
      <c r="A1" s="34" t="s">
        <v>9</v>
      </c>
      <c r="B1" s="34">
        <f>COUNTA(Tabella1[[#All],[Data]])</f>
        <v>2190</v>
      </c>
    </row>
    <row r="2" spans="1:13" ht="14.9" thickBot="1" x14ac:dyDescent="0.35">
      <c r="A2" s="34" t="s">
        <v>10</v>
      </c>
      <c r="B2" s="34">
        <f>MAX(Tabella1[Energia Prodotta '[Kw/h']])</f>
        <v>38157.580000000038</v>
      </c>
      <c r="C2" t="s">
        <v>30</v>
      </c>
    </row>
    <row r="3" spans="1:13" ht="14.9" thickBot="1" x14ac:dyDescent="0.35">
      <c r="A3" s="34" t="s">
        <v>11</v>
      </c>
      <c r="B3" s="34">
        <f>AVERAGE(Tabella1[Potenza Prodotta '[Kw']])</f>
        <v>17.443852833638044</v>
      </c>
      <c r="C3" t="s">
        <v>30</v>
      </c>
      <c r="M3" s="2"/>
    </row>
    <row r="4" spans="1:13" ht="14.9" thickBot="1" x14ac:dyDescent="0.35">
      <c r="A4" s="34" t="s">
        <v>12</v>
      </c>
      <c r="B4" s="34">
        <f>B2/B1</f>
        <v>17.423552511415544</v>
      </c>
      <c r="C4" t="s">
        <v>30</v>
      </c>
      <c r="G4" s="1"/>
    </row>
    <row r="5" spans="1:13" ht="14.9" thickBot="1" x14ac:dyDescent="0.35">
      <c r="A5" s="34" t="s">
        <v>13</v>
      </c>
      <c r="B5" s="34">
        <f>B2/(B1*24)</f>
        <v>0.72598135464231428</v>
      </c>
      <c r="C5" t="s">
        <v>31</v>
      </c>
    </row>
    <row r="7" spans="1:13" ht="14.4" x14ac:dyDescent="0.3">
      <c r="A7" s="35" t="s">
        <v>14</v>
      </c>
      <c r="B7" s="35"/>
      <c r="C7" s="35"/>
    </row>
    <row r="9" spans="1:13" ht="14.4" x14ac:dyDescent="0.3">
      <c r="A9" t="s">
        <v>2</v>
      </c>
      <c r="B9">
        <f>COUNTIF(DATI!D1:D1858,"sole")</f>
        <v>1039</v>
      </c>
      <c r="C9" s="23">
        <f>B9/$B$1</f>
        <v>0.47442922374429225</v>
      </c>
    </row>
    <row r="10" spans="1:13" ht="14.4" x14ac:dyDescent="0.3">
      <c r="A10" t="s">
        <v>15</v>
      </c>
      <c r="B10" s="1">
        <f>COUNTIF(DATI!D2:D1859,"nuvoloso")</f>
        <v>819</v>
      </c>
      <c r="C10" s="23">
        <f>B10/$B$1</f>
        <v>0.37397260273972605</v>
      </c>
    </row>
    <row r="11" spans="1:13" ht="14.4" x14ac:dyDescent="0.3">
      <c r="A11" s="36" t="s">
        <v>29</v>
      </c>
      <c r="B11" s="36"/>
      <c r="C11" s="36"/>
    </row>
    <row r="12" spans="1:13" ht="14.4" x14ac:dyDescent="0.3">
      <c r="A12" s="28" t="s">
        <v>16</v>
      </c>
      <c r="B12" s="28">
        <f>COUNTIF(Tabella1[Potenza Prodotta '[Kw']],"&lt;5")</f>
        <v>240</v>
      </c>
      <c r="C12" s="30">
        <f>B12/$B$1</f>
        <v>0.1095890410958904</v>
      </c>
    </row>
    <row r="13" spans="1:13" ht="14.4" x14ac:dyDescent="0.3">
      <c r="A13" s="29" t="s">
        <v>17</v>
      </c>
      <c r="B13" s="29">
        <f>COUNTIF(Tabella1[Potenza Prodotta '[Kw']],"&lt;10")</f>
        <v>529</v>
      </c>
      <c r="C13" s="31">
        <f t="shared" ref="C13:C19" si="0">B13/$B$1</f>
        <v>0.24155251141552511</v>
      </c>
    </row>
    <row r="14" spans="1:13" ht="14.4" x14ac:dyDescent="0.3">
      <c r="A14" s="28" t="s">
        <v>18</v>
      </c>
      <c r="B14" s="28">
        <f>COUNTIF(Tabella1[Potenza Prodotta '[Kw']],"&lt;15")</f>
        <v>861</v>
      </c>
      <c r="C14" s="30">
        <f t="shared" si="0"/>
        <v>0.39315068493150684</v>
      </c>
    </row>
    <row r="15" spans="1:13" ht="14.4" x14ac:dyDescent="0.3">
      <c r="A15" s="29" t="s">
        <v>19</v>
      </c>
      <c r="B15" s="29">
        <f>COUNTIF(Tabella1[Potenza Prodotta '[Kw']],"&lt;20")</f>
        <v>1248</v>
      </c>
      <c r="C15" s="31">
        <f t="shared" si="0"/>
        <v>0.56986301369863013</v>
      </c>
    </row>
    <row r="16" spans="1:13" ht="14.4" x14ac:dyDescent="0.3">
      <c r="A16" s="28" t="s">
        <v>20</v>
      </c>
      <c r="B16" s="28">
        <f>COUNTIF(Tabella1[Potenza Prodotta '[Kw']],"&lt;25")</f>
        <v>1581</v>
      </c>
      <c r="C16" s="30">
        <f t="shared" si="0"/>
        <v>0.72191780821917806</v>
      </c>
    </row>
    <row r="17" spans="1:3" ht="14.4" x14ac:dyDescent="0.3">
      <c r="A17" s="29" t="s">
        <v>21</v>
      </c>
      <c r="B17" s="29">
        <f>COUNTIF(Tabella1[Potenza Prodotta '[Kw']],"&lt;30")</f>
        <v>1935</v>
      </c>
      <c r="C17" s="31">
        <f t="shared" si="0"/>
        <v>0.88356164383561642</v>
      </c>
    </row>
    <row r="18" spans="1:3" ht="14.4" x14ac:dyDescent="0.3">
      <c r="A18" s="28" t="s">
        <v>22</v>
      </c>
      <c r="B18" s="28">
        <f>COUNTIF(Tabella1[Potenza Prodotta '[Kw']],"&lt;35")</f>
        <v>2180</v>
      </c>
      <c r="C18" s="30">
        <f t="shared" si="0"/>
        <v>0.99543378995433784</v>
      </c>
    </row>
    <row r="19" spans="1:3" ht="14.4" x14ac:dyDescent="0.3">
      <c r="A19" s="32" t="s">
        <v>23</v>
      </c>
      <c r="B19" s="32">
        <f>COUNTIF(Tabella1[Potenza Prodotta '[Kw']],"&lt;50")</f>
        <v>2188</v>
      </c>
      <c r="C19" s="33">
        <f t="shared" si="0"/>
        <v>0.99908675799086755</v>
      </c>
    </row>
  </sheetData>
  <mergeCells count="2">
    <mergeCell ref="A7:C7"/>
    <mergeCell ref="A11:C1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30"/>
  <sheetViews>
    <sheetView zoomScale="80" zoomScaleNormal="80" workbookViewId="0">
      <selection activeCell="I23" sqref="I23"/>
    </sheetView>
  </sheetViews>
  <sheetFormatPr defaultRowHeight="15.05" x14ac:dyDescent="0.3"/>
  <cols>
    <col min="1" max="1" width="10.109375" bestFit="1" customWidth="1"/>
    <col min="2" max="2" width="9" bestFit="1" customWidth="1"/>
    <col min="3" max="3" width="12.6640625" style="27" bestFit="1" customWidth="1"/>
    <col min="4" max="4" width="12" bestFit="1" customWidth="1"/>
    <col min="5" max="5" width="18.6640625" bestFit="1" customWidth="1"/>
    <col min="6" max="7" width="11.88671875" bestFit="1" customWidth="1"/>
    <col min="8" max="8" width="17.44140625" bestFit="1" customWidth="1"/>
    <col min="9" max="9" width="4.88671875" bestFit="1" customWidth="1"/>
    <col min="10" max="10" width="3.88671875" bestFit="1" customWidth="1"/>
    <col min="11" max="11" width="3.44140625" bestFit="1" customWidth="1"/>
    <col min="12" max="12" width="3.88671875" bestFit="1" customWidth="1"/>
    <col min="13" max="13" width="4.88671875" bestFit="1" customWidth="1"/>
    <col min="14" max="15" width="3.88671875" bestFit="1" customWidth="1"/>
    <col min="16" max="16" width="4.88671875" bestFit="1" customWidth="1"/>
    <col min="17" max="18" width="3.88671875" bestFit="1" customWidth="1"/>
    <col min="19" max="21" width="4.88671875" bestFit="1" customWidth="1"/>
    <col min="22" max="22" width="3.88671875" bestFit="1" customWidth="1"/>
    <col min="23" max="23" width="4.88671875" bestFit="1" customWidth="1"/>
    <col min="24" max="24" width="3.88671875" bestFit="1" customWidth="1"/>
    <col min="25" max="25" width="4.88671875" bestFit="1" customWidth="1"/>
    <col min="26" max="26" width="3.88671875" bestFit="1" customWidth="1"/>
    <col min="27" max="27" width="4.88671875" bestFit="1" customWidth="1"/>
    <col min="28" max="28" width="3.88671875" bestFit="1" customWidth="1"/>
    <col min="29" max="29" width="4.88671875" bestFit="1" customWidth="1"/>
    <col min="30" max="31" width="3.88671875" bestFit="1" customWidth="1"/>
    <col min="32" max="32" width="3.44140625" bestFit="1" customWidth="1"/>
    <col min="33" max="34" width="4.88671875" bestFit="1" customWidth="1"/>
    <col min="35" max="35" width="3.88671875" bestFit="1" customWidth="1"/>
    <col min="36" max="38" width="4.88671875" bestFit="1" customWidth="1"/>
    <col min="39" max="40" width="3.88671875" bestFit="1" customWidth="1"/>
    <col min="41" max="41" width="4.88671875" bestFit="1" customWidth="1"/>
    <col min="42" max="43" width="3.88671875" bestFit="1" customWidth="1"/>
    <col min="44" max="45" width="4.88671875" bestFit="1" customWidth="1"/>
    <col min="46" max="47" width="3.88671875" bestFit="1" customWidth="1"/>
    <col min="48" max="50" width="4.88671875" bestFit="1" customWidth="1"/>
    <col min="51" max="51" width="3.88671875" bestFit="1" customWidth="1"/>
    <col min="52" max="54" width="4.88671875" bestFit="1" customWidth="1"/>
    <col min="55" max="55" width="3.88671875" bestFit="1" customWidth="1"/>
    <col min="56" max="56" width="4.88671875" bestFit="1" customWidth="1"/>
    <col min="57" max="58" width="3.88671875" bestFit="1" customWidth="1"/>
    <col min="59" max="61" width="4.88671875" bestFit="1" customWidth="1"/>
    <col min="62" max="62" width="3.88671875" bestFit="1" customWidth="1"/>
    <col min="63" max="63" width="4.88671875" bestFit="1" customWidth="1"/>
    <col min="64" max="64" width="3.88671875" bestFit="1" customWidth="1"/>
    <col min="65" max="67" width="4.88671875" bestFit="1" customWidth="1"/>
    <col min="68" max="68" width="4.44140625" bestFit="1" customWidth="1"/>
    <col min="69" max="70" width="5.88671875" bestFit="1" customWidth="1"/>
    <col min="71" max="71" width="4.88671875" bestFit="1" customWidth="1"/>
    <col min="72" max="72" width="5.88671875" bestFit="1" customWidth="1"/>
    <col min="73" max="73" width="4.44140625" bestFit="1" customWidth="1"/>
    <col min="74" max="75" width="5.88671875" bestFit="1" customWidth="1"/>
    <col min="76" max="76" width="4.88671875" bestFit="1" customWidth="1"/>
    <col min="77" max="78" width="5.88671875" bestFit="1" customWidth="1"/>
    <col min="79" max="79" width="4.88671875" bestFit="1" customWidth="1"/>
    <col min="80" max="80" width="5.88671875" bestFit="1" customWidth="1"/>
    <col min="81" max="81" width="4.88671875" bestFit="1" customWidth="1"/>
    <col min="82" max="83" width="5.88671875" bestFit="1" customWidth="1"/>
    <col min="84" max="84" width="4.44140625" bestFit="1" customWidth="1"/>
    <col min="85" max="86" width="4.88671875" bestFit="1" customWidth="1"/>
    <col min="87" max="88" width="5.88671875" bestFit="1" customWidth="1"/>
    <col min="89" max="91" width="4.88671875" bestFit="1" customWidth="1"/>
    <col min="92" max="95" width="5.88671875" bestFit="1" customWidth="1"/>
    <col min="96" max="96" width="4.44140625" bestFit="1" customWidth="1"/>
    <col min="97" max="97" width="5.88671875" bestFit="1" customWidth="1"/>
    <col min="98" max="99" width="4.88671875" bestFit="1" customWidth="1"/>
    <col min="100" max="100" width="5.88671875" bestFit="1" customWidth="1"/>
    <col min="101" max="101" width="4.88671875" bestFit="1" customWidth="1"/>
    <col min="102" max="102" width="5.88671875" bestFit="1" customWidth="1"/>
    <col min="103" max="103" width="4.88671875" bestFit="1" customWidth="1"/>
    <col min="104" max="104" width="5.88671875" bestFit="1" customWidth="1"/>
    <col min="105" max="105" width="4.88671875" bestFit="1" customWidth="1"/>
    <col min="106" max="112" width="5.88671875" bestFit="1" customWidth="1"/>
    <col min="113" max="113" width="4.44140625" bestFit="1" customWidth="1"/>
    <col min="114" max="115" width="5.88671875" bestFit="1" customWidth="1"/>
    <col min="116" max="116" width="4.88671875" bestFit="1" customWidth="1"/>
    <col min="117" max="118" width="5.88671875" bestFit="1" customWidth="1"/>
    <col min="119" max="119" width="4.88671875" bestFit="1" customWidth="1"/>
    <col min="120" max="120" width="5.88671875" bestFit="1" customWidth="1"/>
    <col min="121" max="121" width="4.88671875" bestFit="1" customWidth="1"/>
    <col min="122" max="122" width="5.88671875" bestFit="1" customWidth="1"/>
    <col min="123" max="123" width="4.88671875" bestFit="1" customWidth="1"/>
    <col min="124" max="124" width="5.88671875" bestFit="1" customWidth="1"/>
    <col min="125" max="125" width="4.88671875" bestFit="1" customWidth="1"/>
    <col min="126" max="126" width="5.88671875" bestFit="1" customWidth="1"/>
    <col min="127" max="127" width="4.88671875" bestFit="1" customWidth="1"/>
    <col min="128" max="128" width="5.88671875" bestFit="1" customWidth="1"/>
    <col min="129" max="129" width="4.88671875" bestFit="1" customWidth="1"/>
    <col min="130" max="130" width="5.88671875" bestFit="1" customWidth="1"/>
    <col min="131" max="131" width="4.88671875" bestFit="1" customWidth="1"/>
    <col min="132" max="132" width="5.88671875" bestFit="1" customWidth="1"/>
    <col min="133" max="135" width="4.88671875" bestFit="1" customWidth="1"/>
    <col min="136" max="137" width="5.88671875" bestFit="1" customWidth="1"/>
    <col min="138" max="138" width="4.88671875" bestFit="1" customWidth="1"/>
    <col min="139" max="143" width="5.88671875" bestFit="1" customWidth="1"/>
    <col min="144" max="146" width="4.88671875" bestFit="1" customWidth="1"/>
    <col min="147" max="148" width="5.88671875" bestFit="1" customWidth="1"/>
    <col min="149" max="149" width="4.44140625" bestFit="1" customWidth="1"/>
    <col min="150" max="152" width="4.88671875" bestFit="1" customWidth="1"/>
    <col min="153" max="157" width="5.88671875" bestFit="1" customWidth="1"/>
    <col min="158" max="158" width="4.88671875" bestFit="1" customWidth="1"/>
    <col min="159" max="159" width="5.88671875" bestFit="1" customWidth="1"/>
    <col min="160" max="162" width="4.88671875" bestFit="1" customWidth="1"/>
    <col min="163" max="163" width="5.88671875" bestFit="1" customWidth="1"/>
    <col min="164" max="164" width="4.44140625" bestFit="1" customWidth="1"/>
    <col min="165" max="165" width="4.88671875" bestFit="1" customWidth="1"/>
    <col min="166" max="166" width="5.88671875" bestFit="1" customWidth="1"/>
    <col min="167" max="167" width="4.88671875" bestFit="1" customWidth="1"/>
    <col min="168" max="168" width="5.88671875" bestFit="1" customWidth="1"/>
    <col min="169" max="169" width="4.88671875" bestFit="1" customWidth="1"/>
    <col min="170" max="173" width="5.88671875" bestFit="1" customWidth="1"/>
    <col min="174" max="176" width="4.88671875" bestFit="1" customWidth="1"/>
    <col min="177" max="177" width="5.88671875" bestFit="1" customWidth="1"/>
    <col min="178" max="178" width="4.88671875" bestFit="1" customWidth="1"/>
    <col min="179" max="181" width="5.88671875" bestFit="1" customWidth="1"/>
    <col min="182" max="182" width="4.88671875" bestFit="1" customWidth="1"/>
    <col min="183" max="184" width="5.88671875" bestFit="1" customWidth="1"/>
    <col min="185" max="185" width="4.44140625" bestFit="1" customWidth="1"/>
    <col min="186" max="189" width="5.88671875" bestFit="1" customWidth="1"/>
    <col min="190" max="190" width="4.88671875" bestFit="1" customWidth="1"/>
    <col min="191" max="191" width="5.88671875" bestFit="1" customWidth="1"/>
    <col min="192" max="192" width="4.88671875" bestFit="1" customWidth="1"/>
    <col min="193" max="194" width="5.88671875" bestFit="1" customWidth="1"/>
    <col min="195" max="195" width="4.88671875" bestFit="1" customWidth="1"/>
    <col min="196" max="197" width="5.88671875" bestFit="1" customWidth="1"/>
    <col min="198" max="198" width="4.88671875" bestFit="1" customWidth="1"/>
    <col min="199" max="199" width="5.88671875" bestFit="1" customWidth="1"/>
    <col min="200" max="200" width="4.88671875" bestFit="1" customWidth="1"/>
    <col min="201" max="204" width="5.88671875" bestFit="1" customWidth="1"/>
    <col min="205" max="205" width="4.88671875" bestFit="1" customWidth="1"/>
    <col min="206" max="207" width="5.88671875" bestFit="1" customWidth="1"/>
    <col min="208" max="208" width="4.88671875" bestFit="1" customWidth="1"/>
    <col min="209" max="209" width="4.44140625" bestFit="1" customWidth="1"/>
    <col min="210" max="210" width="5.88671875" bestFit="1" customWidth="1"/>
    <col min="211" max="211" width="4.88671875" bestFit="1" customWidth="1"/>
    <col min="212" max="213" width="5.88671875" bestFit="1" customWidth="1"/>
    <col min="214" max="214" width="4.88671875" bestFit="1" customWidth="1"/>
    <col min="215" max="221" width="5.88671875" bestFit="1" customWidth="1"/>
    <col min="222" max="222" width="4.88671875" bestFit="1" customWidth="1"/>
    <col min="223" max="223" width="5.88671875" bestFit="1" customWidth="1"/>
    <col min="224" max="224" width="4.88671875" bestFit="1" customWidth="1"/>
    <col min="225" max="228" width="5.88671875" bestFit="1" customWidth="1"/>
    <col min="229" max="229" width="4.88671875" bestFit="1" customWidth="1"/>
    <col min="230" max="235" width="5.88671875" bestFit="1" customWidth="1"/>
    <col min="236" max="236" width="4.88671875" bestFit="1" customWidth="1"/>
    <col min="237" max="237" width="5.88671875" bestFit="1" customWidth="1"/>
    <col min="238" max="238" width="4.88671875" bestFit="1" customWidth="1"/>
    <col min="239" max="249" width="5.88671875" bestFit="1" customWidth="1"/>
    <col min="250" max="250" width="4.44140625" bestFit="1" customWidth="1"/>
    <col min="251" max="251" width="4.88671875" bestFit="1" customWidth="1"/>
    <col min="252" max="252" width="5.88671875" bestFit="1" customWidth="1"/>
    <col min="253" max="253" width="4.88671875" bestFit="1" customWidth="1"/>
    <col min="254" max="255" width="5.88671875" bestFit="1" customWidth="1"/>
    <col min="256" max="256" width="4.88671875" bestFit="1" customWidth="1"/>
    <col min="257" max="257" width="5.88671875" bestFit="1" customWidth="1"/>
    <col min="258" max="259" width="4.88671875" bestFit="1" customWidth="1"/>
    <col min="260" max="263" width="5.88671875" bestFit="1" customWidth="1"/>
    <col min="264" max="264" width="4.88671875" bestFit="1" customWidth="1"/>
    <col min="265" max="268" width="5.88671875" bestFit="1" customWidth="1"/>
    <col min="269" max="270" width="4.88671875" bestFit="1" customWidth="1"/>
    <col min="271" max="271" width="5.88671875" bestFit="1" customWidth="1"/>
    <col min="272" max="272" width="4.88671875" bestFit="1" customWidth="1"/>
    <col min="273" max="273" width="5.88671875" bestFit="1" customWidth="1"/>
    <col min="274" max="275" width="4.88671875" bestFit="1" customWidth="1"/>
    <col min="276" max="278" width="5.88671875" bestFit="1" customWidth="1"/>
    <col min="279" max="279" width="4.88671875" bestFit="1" customWidth="1"/>
    <col min="280" max="280" width="4.44140625" bestFit="1" customWidth="1"/>
    <col min="281" max="282" width="5.88671875" bestFit="1" customWidth="1"/>
    <col min="283" max="283" width="4.88671875" bestFit="1" customWidth="1"/>
    <col min="284" max="284" width="5.88671875" bestFit="1" customWidth="1"/>
    <col min="285" max="285" width="4.88671875" bestFit="1" customWidth="1"/>
    <col min="286" max="286" width="5.88671875" bestFit="1" customWidth="1"/>
    <col min="287" max="289" width="4.88671875" bestFit="1" customWidth="1"/>
    <col min="290" max="292" width="5.88671875" bestFit="1" customWidth="1"/>
    <col min="293" max="293" width="4.88671875" bestFit="1" customWidth="1"/>
    <col min="294" max="295" width="5.88671875" bestFit="1" customWidth="1"/>
    <col min="296" max="296" width="4.88671875" bestFit="1" customWidth="1"/>
    <col min="297" max="297" width="5.88671875" bestFit="1" customWidth="1"/>
    <col min="298" max="298" width="4.88671875" bestFit="1" customWidth="1"/>
    <col min="299" max="302" width="5.88671875" bestFit="1" customWidth="1"/>
    <col min="303" max="303" width="4.88671875" bestFit="1" customWidth="1"/>
    <col min="304" max="305" width="5.88671875" bestFit="1" customWidth="1"/>
    <col min="306" max="306" width="4.88671875" bestFit="1" customWidth="1"/>
    <col min="307" max="308" width="5.88671875" bestFit="1" customWidth="1"/>
    <col min="309" max="309" width="4.88671875" bestFit="1" customWidth="1"/>
    <col min="310" max="310" width="5.88671875" bestFit="1" customWidth="1"/>
    <col min="311" max="311" width="4.88671875" bestFit="1" customWidth="1"/>
    <col min="312" max="314" width="5.88671875" bestFit="1" customWidth="1"/>
    <col min="315" max="315" width="4.88671875" bestFit="1" customWidth="1"/>
    <col min="316" max="318" width="5.88671875" bestFit="1" customWidth="1"/>
    <col min="319" max="319" width="4.88671875" bestFit="1" customWidth="1"/>
    <col min="320" max="324" width="5.88671875" bestFit="1" customWidth="1"/>
    <col min="325" max="325" width="4.88671875" bestFit="1" customWidth="1"/>
    <col min="326" max="330" width="5.88671875" bestFit="1" customWidth="1"/>
    <col min="331" max="331" width="4.88671875" bestFit="1" customWidth="1"/>
    <col min="332" max="336" width="5.88671875" bestFit="1" customWidth="1"/>
    <col min="337" max="337" width="4.88671875" bestFit="1" customWidth="1"/>
    <col min="338" max="341" width="5.88671875" bestFit="1" customWidth="1"/>
    <col min="342" max="342" width="4.44140625" bestFit="1" customWidth="1"/>
    <col min="343" max="348" width="5.88671875" bestFit="1" customWidth="1"/>
    <col min="349" max="349" width="4.88671875" bestFit="1" customWidth="1"/>
    <col min="350" max="350" width="5.88671875" bestFit="1" customWidth="1"/>
    <col min="351" max="351" width="4.88671875" bestFit="1" customWidth="1"/>
    <col min="352" max="354" width="5.88671875" bestFit="1" customWidth="1"/>
    <col min="355" max="355" width="4.88671875" bestFit="1" customWidth="1"/>
    <col min="356" max="357" width="5.88671875" bestFit="1" customWidth="1"/>
    <col min="358" max="358" width="4.88671875" bestFit="1" customWidth="1"/>
    <col min="359" max="360" width="5.88671875" bestFit="1" customWidth="1"/>
    <col min="361" max="361" width="4.88671875" bestFit="1" customWidth="1"/>
    <col min="362" max="363" width="5.88671875" bestFit="1" customWidth="1"/>
    <col min="364" max="364" width="4.88671875" bestFit="1" customWidth="1"/>
    <col min="365" max="365" width="5.88671875" bestFit="1" customWidth="1"/>
    <col min="366" max="366" width="4.88671875" bestFit="1" customWidth="1"/>
    <col min="367" max="370" width="5.88671875" bestFit="1" customWidth="1"/>
    <col min="371" max="371" width="4.88671875" bestFit="1" customWidth="1"/>
    <col min="372" max="379" width="5.88671875" bestFit="1" customWidth="1"/>
    <col min="380" max="380" width="4.88671875" bestFit="1" customWidth="1"/>
    <col min="381" max="383" width="5.88671875" bestFit="1" customWidth="1"/>
    <col min="384" max="384" width="4.88671875" bestFit="1" customWidth="1"/>
    <col min="385" max="387" width="5.88671875" bestFit="1" customWidth="1"/>
    <col min="388" max="388" width="4.88671875" bestFit="1" customWidth="1"/>
    <col min="389" max="389" width="5.88671875" bestFit="1" customWidth="1"/>
    <col min="390" max="390" width="4.88671875" bestFit="1" customWidth="1"/>
    <col min="391" max="391" width="5.88671875" bestFit="1" customWidth="1"/>
    <col min="392" max="392" width="4.44140625" bestFit="1" customWidth="1"/>
    <col min="393" max="393" width="5.88671875" bestFit="1" customWidth="1"/>
    <col min="394" max="394" width="4.88671875" bestFit="1" customWidth="1"/>
    <col min="395" max="395" width="5.88671875" bestFit="1" customWidth="1"/>
    <col min="396" max="396" width="4.88671875" bestFit="1" customWidth="1"/>
    <col min="397" max="397" width="5.88671875" bestFit="1" customWidth="1"/>
    <col min="398" max="398" width="4.88671875" bestFit="1" customWidth="1"/>
    <col min="399" max="401" width="5.88671875" bestFit="1" customWidth="1"/>
    <col min="402" max="403" width="4.88671875" bestFit="1" customWidth="1"/>
    <col min="404" max="405" width="5.88671875" bestFit="1" customWidth="1"/>
    <col min="406" max="407" width="4.88671875" bestFit="1" customWidth="1"/>
    <col min="408" max="414" width="5.88671875" bestFit="1" customWidth="1"/>
    <col min="415" max="415" width="4.88671875" bestFit="1" customWidth="1"/>
    <col min="416" max="416" width="5.88671875" bestFit="1" customWidth="1"/>
    <col min="417" max="417" width="4.88671875" bestFit="1" customWidth="1"/>
    <col min="418" max="420" width="5.88671875" bestFit="1" customWidth="1"/>
    <col min="421" max="421" width="4.88671875" bestFit="1" customWidth="1"/>
    <col min="422" max="423" width="5.88671875" bestFit="1" customWidth="1"/>
    <col min="424" max="424" width="4.88671875" bestFit="1" customWidth="1"/>
    <col min="425" max="425" width="6.88671875" bestFit="1" customWidth="1"/>
    <col min="426" max="426" width="4.88671875" bestFit="1" customWidth="1"/>
    <col min="427" max="427" width="5.88671875" bestFit="1" customWidth="1"/>
    <col min="428" max="428" width="4.44140625" bestFit="1" customWidth="1"/>
    <col min="429" max="432" width="5.88671875" bestFit="1" customWidth="1"/>
    <col min="433" max="433" width="4.88671875" bestFit="1" customWidth="1"/>
    <col min="434" max="436" width="5.88671875" bestFit="1" customWidth="1"/>
    <col min="437" max="437" width="4.88671875" bestFit="1" customWidth="1"/>
    <col min="438" max="438" width="5.88671875" bestFit="1" customWidth="1"/>
    <col min="439" max="439" width="4.88671875" bestFit="1" customWidth="1"/>
    <col min="440" max="442" width="5.88671875" bestFit="1" customWidth="1"/>
    <col min="443" max="443" width="4.88671875" bestFit="1" customWidth="1"/>
    <col min="444" max="445" width="5.88671875" bestFit="1" customWidth="1"/>
    <col min="446" max="446" width="4.88671875" bestFit="1" customWidth="1"/>
    <col min="447" max="448" width="5.88671875" bestFit="1" customWidth="1"/>
    <col min="449" max="449" width="4.88671875" bestFit="1" customWidth="1"/>
    <col min="450" max="452" width="5.88671875" bestFit="1" customWidth="1"/>
    <col min="453" max="453" width="4.88671875" bestFit="1" customWidth="1"/>
    <col min="454" max="454" width="5.88671875" bestFit="1" customWidth="1"/>
    <col min="455" max="455" width="4.88671875" bestFit="1" customWidth="1"/>
    <col min="456" max="459" width="5.88671875" bestFit="1" customWidth="1"/>
    <col min="460" max="461" width="4.88671875" bestFit="1" customWidth="1"/>
    <col min="462" max="464" width="5.88671875" bestFit="1" customWidth="1"/>
    <col min="465" max="465" width="4.44140625" bestFit="1" customWidth="1"/>
    <col min="466" max="468" width="5.88671875" bestFit="1" customWidth="1"/>
    <col min="469" max="469" width="4.88671875" bestFit="1" customWidth="1"/>
    <col min="470" max="471" width="5.88671875" bestFit="1" customWidth="1"/>
    <col min="472" max="472" width="4.88671875" bestFit="1" customWidth="1"/>
    <col min="473" max="475" width="5.88671875" bestFit="1" customWidth="1"/>
    <col min="476" max="476" width="4.88671875" bestFit="1" customWidth="1"/>
    <col min="477" max="478" width="5.88671875" bestFit="1" customWidth="1"/>
    <col min="479" max="479" width="4.88671875" bestFit="1" customWidth="1"/>
    <col min="480" max="484" width="5.88671875" bestFit="1" customWidth="1"/>
    <col min="485" max="485" width="4.88671875" bestFit="1" customWidth="1"/>
    <col min="486" max="486" width="5.88671875" bestFit="1" customWidth="1"/>
    <col min="487" max="487" width="4.44140625" bestFit="1" customWidth="1"/>
    <col min="488" max="491" width="5.88671875" bestFit="1" customWidth="1"/>
    <col min="492" max="492" width="4.88671875" bestFit="1" customWidth="1"/>
    <col min="493" max="498" width="5.88671875" bestFit="1" customWidth="1"/>
    <col min="499" max="499" width="4.88671875" bestFit="1" customWidth="1"/>
    <col min="500" max="500" width="5.88671875" bestFit="1" customWidth="1"/>
    <col min="501" max="501" width="4.88671875" bestFit="1" customWidth="1"/>
    <col min="502" max="504" width="5.88671875" bestFit="1" customWidth="1"/>
    <col min="505" max="506" width="4.88671875" bestFit="1" customWidth="1"/>
    <col min="507" max="507" width="5.88671875" bestFit="1" customWidth="1"/>
    <col min="508" max="508" width="4.88671875" bestFit="1" customWidth="1"/>
    <col min="509" max="509" width="5.88671875" bestFit="1" customWidth="1"/>
    <col min="510" max="510" width="4.44140625" bestFit="1" customWidth="1"/>
    <col min="511" max="513" width="5.88671875" bestFit="1" customWidth="1"/>
    <col min="514" max="514" width="4.88671875" bestFit="1" customWidth="1"/>
    <col min="515" max="521" width="5.88671875" bestFit="1" customWidth="1"/>
    <col min="522" max="522" width="4.88671875" bestFit="1" customWidth="1"/>
    <col min="523" max="524" width="5.88671875" bestFit="1" customWidth="1"/>
    <col min="525" max="525" width="4.44140625" bestFit="1" customWidth="1"/>
    <col min="526" max="527" width="4.88671875" bestFit="1" customWidth="1"/>
    <col min="528" max="528" width="5.88671875" bestFit="1" customWidth="1"/>
    <col min="529" max="529" width="4.88671875" bestFit="1" customWidth="1"/>
    <col min="530" max="530" width="5.88671875" bestFit="1" customWidth="1"/>
    <col min="531" max="531" width="4.88671875" bestFit="1" customWidth="1"/>
    <col min="532" max="532" width="5.88671875" bestFit="1" customWidth="1"/>
    <col min="533" max="533" width="4.88671875" bestFit="1" customWidth="1"/>
    <col min="534" max="534" width="4.44140625" bestFit="1" customWidth="1"/>
    <col min="535" max="535" width="4.88671875" bestFit="1" customWidth="1"/>
    <col min="536" max="536" width="4.44140625" bestFit="1" customWidth="1"/>
    <col min="537" max="537" width="4.88671875" bestFit="1" customWidth="1"/>
    <col min="538" max="539" width="5.88671875" bestFit="1" customWidth="1"/>
    <col min="540" max="540" width="15.109375" bestFit="1" customWidth="1"/>
    <col min="541" max="542" width="6.44140625" bestFit="1" customWidth="1"/>
    <col min="543" max="543" width="5.44140625" bestFit="1" customWidth="1"/>
    <col min="544" max="545" width="7.44140625" bestFit="1" customWidth="1"/>
    <col min="546" max="548" width="5.44140625" bestFit="1" customWidth="1"/>
    <col min="549" max="549" width="7.44140625" bestFit="1" customWidth="1"/>
    <col min="550" max="550" width="6.44140625" bestFit="1" customWidth="1"/>
    <col min="551" max="551" width="5.44140625" bestFit="1" customWidth="1"/>
    <col min="552" max="553" width="6.44140625" bestFit="1" customWidth="1"/>
    <col min="554" max="555" width="7.44140625" bestFit="1" customWidth="1"/>
    <col min="556" max="556" width="6.44140625" bestFit="1" customWidth="1"/>
    <col min="557" max="559" width="7.44140625" bestFit="1" customWidth="1"/>
    <col min="560" max="560" width="6.44140625" bestFit="1" customWidth="1"/>
    <col min="561" max="563" width="5.44140625" bestFit="1" customWidth="1"/>
    <col min="564" max="566" width="7.44140625" bestFit="1" customWidth="1"/>
    <col min="567" max="567" width="6.44140625" bestFit="1" customWidth="1"/>
    <col min="568" max="568" width="7.44140625" bestFit="1" customWidth="1"/>
    <col min="569" max="569" width="5.44140625" bestFit="1" customWidth="1"/>
    <col min="570" max="570" width="7.44140625" bestFit="1" customWidth="1"/>
    <col min="571" max="571" width="6.44140625" bestFit="1" customWidth="1"/>
    <col min="572" max="574" width="7.44140625" bestFit="1" customWidth="1"/>
    <col min="575" max="575" width="5.44140625" bestFit="1" customWidth="1"/>
    <col min="576" max="576" width="6.44140625" bestFit="1" customWidth="1"/>
    <col min="577" max="577" width="7.44140625" bestFit="1" customWidth="1"/>
    <col min="578" max="578" width="5.44140625" bestFit="1" customWidth="1"/>
    <col min="579" max="580" width="7.44140625" bestFit="1" customWidth="1"/>
    <col min="581" max="581" width="6.44140625" bestFit="1" customWidth="1"/>
    <col min="582" max="584" width="7.44140625" bestFit="1" customWidth="1"/>
    <col min="585" max="585" width="5.44140625" bestFit="1" customWidth="1"/>
    <col min="586" max="594" width="7.44140625" bestFit="1" customWidth="1"/>
    <col min="595" max="595" width="6.44140625" bestFit="1" customWidth="1"/>
    <col min="596" max="596" width="7.44140625" bestFit="1" customWidth="1"/>
    <col min="597" max="597" width="4.44140625" bestFit="1" customWidth="1"/>
    <col min="598" max="598" width="7.44140625" bestFit="1" customWidth="1"/>
    <col min="599" max="601" width="6.44140625" bestFit="1" customWidth="1"/>
    <col min="602" max="604" width="7.44140625" bestFit="1" customWidth="1"/>
    <col min="605" max="605" width="6.44140625" bestFit="1" customWidth="1"/>
    <col min="606" max="608" width="7.44140625" bestFit="1" customWidth="1"/>
    <col min="609" max="609" width="6.44140625" bestFit="1" customWidth="1"/>
    <col min="610" max="610" width="4.44140625" bestFit="1" customWidth="1"/>
    <col min="611" max="614" width="7.44140625" bestFit="1" customWidth="1"/>
    <col min="615" max="615" width="6.44140625" bestFit="1" customWidth="1"/>
    <col min="616" max="618" width="7.44140625" bestFit="1" customWidth="1"/>
    <col min="619" max="619" width="5.44140625" bestFit="1" customWidth="1"/>
    <col min="620" max="620" width="7.44140625" bestFit="1" customWidth="1"/>
    <col min="621" max="621" width="6.44140625" bestFit="1" customWidth="1"/>
    <col min="622" max="623" width="7.44140625" bestFit="1" customWidth="1"/>
    <col min="624" max="625" width="6.44140625" bestFit="1" customWidth="1"/>
    <col min="626" max="626" width="7.44140625" bestFit="1" customWidth="1"/>
    <col min="627" max="628" width="6.44140625" bestFit="1" customWidth="1"/>
    <col min="629" max="629" width="4.44140625" bestFit="1" customWidth="1"/>
    <col min="630" max="635" width="7.44140625" bestFit="1" customWidth="1"/>
    <col min="636" max="636" width="6.44140625" bestFit="1" customWidth="1"/>
    <col min="637" max="637" width="7.44140625" bestFit="1" customWidth="1"/>
    <col min="638" max="638" width="6.44140625" bestFit="1" customWidth="1"/>
    <col min="639" max="640" width="7.44140625" bestFit="1" customWidth="1"/>
    <col min="641" max="641" width="6.44140625" bestFit="1" customWidth="1"/>
    <col min="642" max="642" width="7.44140625" bestFit="1" customWidth="1"/>
    <col min="643" max="643" width="5.44140625" bestFit="1" customWidth="1"/>
    <col min="644" max="646" width="7.44140625" bestFit="1" customWidth="1"/>
    <col min="647" max="647" width="5.44140625" bestFit="1" customWidth="1"/>
    <col min="648" max="648" width="6.44140625" bestFit="1" customWidth="1"/>
    <col min="649" max="649" width="5.44140625" bestFit="1" customWidth="1"/>
    <col min="650" max="650" width="6.44140625" bestFit="1" customWidth="1"/>
    <col min="651" max="662" width="7.44140625" bestFit="1" customWidth="1"/>
    <col min="663" max="663" width="5.44140625" bestFit="1" customWidth="1"/>
    <col min="664" max="671" width="7.44140625" bestFit="1" customWidth="1"/>
    <col min="672" max="672" width="5.44140625" bestFit="1" customWidth="1"/>
    <col min="673" max="675" width="7.44140625" bestFit="1" customWidth="1"/>
    <col min="676" max="676" width="5.44140625" bestFit="1" customWidth="1"/>
    <col min="677" max="678" width="7.44140625" bestFit="1" customWidth="1"/>
    <col min="679" max="679" width="6.44140625" bestFit="1" customWidth="1"/>
    <col min="680" max="681" width="7.44140625" bestFit="1" customWidth="1"/>
    <col min="682" max="682" width="6.44140625" bestFit="1" customWidth="1"/>
    <col min="683" max="684" width="5.44140625" bestFit="1" customWidth="1"/>
    <col min="685" max="685" width="7.44140625" bestFit="1" customWidth="1"/>
    <col min="686" max="686" width="5.44140625" bestFit="1" customWidth="1"/>
    <col min="687" max="687" width="7.44140625" bestFit="1" customWidth="1"/>
    <col min="688" max="688" width="5.44140625" bestFit="1" customWidth="1"/>
    <col min="689" max="689" width="6.44140625" bestFit="1" customWidth="1"/>
    <col min="690" max="690" width="7.44140625" bestFit="1" customWidth="1"/>
    <col min="691" max="691" width="5.44140625" bestFit="1" customWidth="1"/>
    <col min="692" max="692" width="7.44140625" bestFit="1" customWidth="1"/>
    <col min="693" max="694" width="5.44140625" bestFit="1" customWidth="1"/>
    <col min="695" max="697" width="7.44140625" bestFit="1" customWidth="1"/>
    <col min="698" max="698" width="6.44140625" bestFit="1" customWidth="1"/>
    <col min="699" max="699" width="7.44140625" bestFit="1" customWidth="1"/>
    <col min="700" max="700" width="4.44140625" bestFit="1" customWidth="1"/>
    <col min="701" max="702" width="7.44140625" bestFit="1" customWidth="1"/>
    <col min="703" max="703" width="6.44140625" bestFit="1" customWidth="1"/>
    <col min="704" max="704" width="7.44140625" bestFit="1" customWidth="1"/>
    <col min="705" max="705" width="5.44140625" bestFit="1" customWidth="1"/>
    <col min="706" max="707" width="6.44140625" bestFit="1" customWidth="1"/>
    <col min="708" max="709" width="7.44140625" bestFit="1" customWidth="1"/>
    <col min="710" max="710" width="6.44140625" bestFit="1" customWidth="1"/>
    <col min="711" max="718" width="7.44140625" bestFit="1" customWidth="1"/>
    <col min="719" max="719" width="6.44140625" bestFit="1" customWidth="1"/>
    <col min="720" max="721" width="7.44140625" bestFit="1" customWidth="1"/>
    <col min="722" max="722" width="6.44140625" bestFit="1" customWidth="1"/>
    <col min="723" max="726" width="7.44140625" bestFit="1" customWidth="1"/>
    <col min="727" max="727" width="6.44140625" bestFit="1" customWidth="1"/>
    <col min="728" max="728" width="5.44140625" bestFit="1" customWidth="1"/>
    <col min="729" max="729" width="7.44140625" bestFit="1" customWidth="1"/>
    <col min="730" max="730" width="6.44140625" bestFit="1" customWidth="1"/>
    <col min="731" max="734" width="7.44140625" bestFit="1" customWidth="1"/>
    <col min="735" max="735" width="6.44140625" bestFit="1" customWidth="1"/>
    <col min="736" max="736" width="7.44140625" bestFit="1" customWidth="1"/>
    <col min="737" max="737" width="5.44140625" bestFit="1" customWidth="1"/>
    <col min="738" max="738" width="6.44140625" bestFit="1" customWidth="1"/>
    <col min="739" max="739" width="5.44140625" bestFit="1" customWidth="1"/>
    <col min="740" max="741" width="7.44140625" bestFit="1" customWidth="1"/>
    <col min="742" max="742" width="5.44140625" bestFit="1" customWidth="1"/>
    <col min="743" max="744" width="6.44140625" bestFit="1" customWidth="1"/>
    <col min="745" max="745" width="5.44140625" bestFit="1" customWidth="1"/>
    <col min="746" max="748" width="7.44140625" bestFit="1" customWidth="1"/>
    <col min="749" max="749" width="6.44140625" bestFit="1" customWidth="1"/>
    <col min="750" max="750" width="5.44140625" bestFit="1" customWidth="1"/>
    <col min="751" max="752" width="6.44140625" bestFit="1" customWidth="1"/>
    <col min="753" max="753" width="7.44140625" bestFit="1" customWidth="1"/>
    <col min="754" max="754" width="6.44140625" bestFit="1" customWidth="1"/>
    <col min="755" max="761" width="7.44140625" bestFit="1" customWidth="1"/>
    <col min="762" max="763" width="6.44140625" bestFit="1" customWidth="1"/>
    <col min="764" max="768" width="7.44140625" bestFit="1" customWidth="1"/>
    <col min="769" max="770" width="6.44140625" bestFit="1" customWidth="1"/>
    <col min="771" max="771" width="7.44140625" bestFit="1" customWidth="1"/>
    <col min="772" max="772" width="6.44140625" bestFit="1" customWidth="1"/>
    <col min="773" max="773" width="5.44140625" bestFit="1" customWidth="1"/>
    <col min="774" max="774" width="7.44140625" bestFit="1" customWidth="1"/>
    <col min="775" max="776" width="6.44140625" bestFit="1" customWidth="1"/>
    <col min="777" max="777" width="7.44140625" bestFit="1" customWidth="1"/>
    <col min="778" max="778" width="6.44140625" bestFit="1" customWidth="1"/>
    <col min="779" max="780" width="7.44140625" bestFit="1" customWidth="1"/>
    <col min="781" max="782" width="5.44140625" bestFit="1" customWidth="1"/>
    <col min="783" max="784" width="7.44140625" bestFit="1" customWidth="1"/>
    <col min="785" max="785" width="5.44140625" bestFit="1" customWidth="1"/>
    <col min="786" max="788" width="7.44140625" bestFit="1" customWidth="1"/>
    <col min="789" max="789" width="5.44140625" bestFit="1" customWidth="1"/>
    <col min="790" max="790" width="7.44140625" bestFit="1" customWidth="1"/>
    <col min="791" max="791" width="6.44140625" bestFit="1" customWidth="1"/>
    <col min="792" max="792" width="7.44140625" bestFit="1" customWidth="1"/>
    <col min="793" max="794" width="6.44140625" bestFit="1" customWidth="1"/>
    <col min="795" max="795" width="7.44140625" bestFit="1" customWidth="1"/>
    <col min="796" max="796" width="5.44140625" bestFit="1" customWidth="1"/>
    <col min="797" max="798" width="7.44140625" bestFit="1" customWidth="1"/>
    <col min="799" max="799" width="5.44140625" bestFit="1" customWidth="1"/>
    <col min="800" max="801" width="6.44140625" bestFit="1" customWidth="1"/>
    <col min="802" max="805" width="7.44140625" bestFit="1" customWidth="1"/>
    <col min="806" max="806" width="6.44140625" bestFit="1" customWidth="1"/>
    <col min="807" max="808" width="7.44140625" bestFit="1" customWidth="1"/>
    <col min="809" max="809" width="6.44140625" bestFit="1" customWidth="1"/>
    <col min="810" max="811" width="7.44140625" bestFit="1" customWidth="1"/>
    <col min="812" max="812" width="6.44140625" bestFit="1" customWidth="1"/>
    <col min="813" max="825" width="7.44140625" bestFit="1" customWidth="1"/>
    <col min="826" max="826" width="6.44140625" bestFit="1" customWidth="1"/>
    <col min="827" max="829" width="7.44140625" bestFit="1" customWidth="1"/>
    <col min="830" max="830" width="6.44140625" bestFit="1" customWidth="1"/>
    <col min="831" max="831" width="7.44140625" bestFit="1" customWidth="1"/>
    <col min="832" max="833" width="6.44140625" bestFit="1" customWidth="1"/>
    <col min="834" max="837" width="7.44140625" bestFit="1" customWidth="1"/>
    <col min="838" max="838" width="5.44140625" bestFit="1" customWidth="1"/>
    <col min="839" max="841" width="7.44140625" bestFit="1" customWidth="1"/>
    <col min="842" max="842" width="6.44140625" bestFit="1" customWidth="1"/>
    <col min="843" max="843" width="7.44140625" bestFit="1" customWidth="1"/>
    <col min="844" max="844" width="6.44140625" bestFit="1" customWidth="1"/>
    <col min="845" max="849" width="7.44140625" bestFit="1" customWidth="1"/>
    <col min="850" max="851" width="6.44140625" bestFit="1" customWidth="1"/>
    <col min="852" max="854" width="7.44140625" bestFit="1" customWidth="1"/>
    <col min="855" max="855" width="6.44140625" bestFit="1" customWidth="1"/>
    <col min="856" max="865" width="7.44140625" bestFit="1" customWidth="1"/>
    <col min="866" max="868" width="6.44140625" bestFit="1" customWidth="1"/>
    <col min="869" max="870" width="7.44140625" bestFit="1" customWidth="1"/>
    <col min="871" max="872" width="6.44140625" bestFit="1" customWidth="1"/>
    <col min="873" max="873" width="7.44140625" bestFit="1" customWidth="1"/>
    <col min="874" max="875" width="6.44140625" bestFit="1" customWidth="1"/>
    <col min="876" max="888" width="7.44140625" bestFit="1" customWidth="1"/>
    <col min="889" max="889" width="6.44140625" bestFit="1" customWidth="1"/>
    <col min="890" max="890" width="7.44140625" bestFit="1" customWidth="1"/>
    <col min="891" max="892" width="6.44140625" bestFit="1" customWidth="1"/>
    <col min="893" max="899" width="7.44140625" bestFit="1" customWidth="1"/>
    <col min="900" max="901" width="6.44140625" bestFit="1" customWidth="1"/>
    <col min="902" max="902" width="7.44140625" bestFit="1" customWidth="1"/>
    <col min="903" max="906" width="6.44140625" bestFit="1" customWidth="1"/>
    <col min="907" max="908" width="7.44140625" bestFit="1" customWidth="1"/>
    <col min="909" max="911" width="6.44140625" bestFit="1" customWidth="1"/>
    <col min="912" max="913" width="7.44140625" bestFit="1" customWidth="1"/>
    <col min="914" max="914" width="6.44140625" bestFit="1" customWidth="1"/>
    <col min="915" max="915" width="7.44140625" bestFit="1" customWidth="1"/>
    <col min="916" max="916" width="6.44140625" bestFit="1" customWidth="1"/>
    <col min="917" max="918" width="7.44140625" bestFit="1" customWidth="1"/>
    <col min="919" max="920" width="6.44140625" bestFit="1" customWidth="1"/>
    <col min="921" max="922" width="7.44140625" bestFit="1" customWidth="1"/>
    <col min="923" max="923" width="6.44140625" bestFit="1" customWidth="1"/>
    <col min="924" max="924" width="7.44140625" bestFit="1" customWidth="1"/>
    <col min="925" max="925" width="6.44140625" bestFit="1" customWidth="1"/>
    <col min="926" max="932" width="7.44140625" bestFit="1" customWidth="1"/>
    <col min="933" max="933" width="6.44140625" bestFit="1" customWidth="1"/>
    <col min="934" max="939" width="7.44140625" bestFit="1" customWidth="1"/>
    <col min="940" max="940" width="6.44140625" bestFit="1" customWidth="1"/>
    <col min="941" max="958" width="7.44140625" bestFit="1" customWidth="1"/>
    <col min="959" max="959" width="6.44140625" bestFit="1" customWidth="1"/>
    <col min="960" max="963" width="7.44140625" bestFit="1" customWidth="1"/>
    <col min="964" max="964" width="6.44140625" bestFit="1" customWidth="1"/>
    <col min="965" max="967" width="7.44140625" bestFit="1" customWidth="1"/>
    <col min="968" max="969" width="6.44140625" bestFit="1" customWidth="1"/>
    <col min="970" max="970" width="7.44140625" bestFit="1" customWidth="1"/>
    <col min="971" max="971" width="6.44140625" bestFit="1" customWidth="1"/>
    <col min="972" max="972" width="7.44140625" bestFit="1" customWidth="1"/>
    <col min="973" max="973" width="6.44140625" bestFit="1" customWidth="1"/>
    <col min="974" max="976" width="7.44140625" bestFit="1" customWidth="1"/>
    <col min="977" max="977" width="6.44140625" bestFit="1" customWidth="1"/>
    <col min="978" max="978" width="7.44140625" bestFit="1" customWidth="1"/>
    <col min="979" max="979" width="6.44140625" bestFit="1" customWidth="1"/>
    <col min="980" max="985" width="7.44140625" bestFit="1" customWidth="1"/>
    <col min="986" max="987" width="6.44140625" bestFit="1" customWidth="1"/>
    <col min="988" max="989" width="7.44140625" bestFit="1" customWidth="1"/>
    <col min="990" max="990" width="6.44140625" bestFit="1" customWidth="1"/>
    <col min="991" max="992" width="7.44140625" bestFit="1" customWidth="1"/>
    <col min="993" max="993" width="6.44140625" bestFit="1" customWidth="1"/>
    <col min="994" max="997" width="7.44140625" bestFit="1" customWidth="1"/>
    <col min="998" max="998" width="6.44140625" bestFit="1" customWidth="1"/>
    <col min="999" max="1001" width="7.44140625" bestFit="1" customWidth="1"/>
    <col min="1002" max="1002" width="6.44140625" bestFit="1" customWidth="1"/>
    <col min="1003" max="1003" width="7.44140625" bestFit="1" customWidth="1"/>
    <col min="1004" max="1004" width="6.44140625" bestFit="1" customWidth="1"/>
    <col min="1005" max="1009" width="7.44140625" bestFit="1" customWidth="1"/>
    <col min="1010" max="1010" width="6.44140625" bestFit="1" customWidth="1"/>
    <col min="1011" max="1022" width="7.44140625" bestFit="1" customWidth="1"/>
    <col min="1023" max="1023" width="6.44140625" bestFit="1" customWidth="1"/>
    <col min="1024" max="1025" width="7.44140625" bestFit="1" customWidth="1"/>
    <col min="1026" max="1026" width="6.44140625" bestFit="1" customWidth="1"/>
    <col min="1027" max="1027" width="7.44140625" bestFit="1" customWidth="1"/>
    <col min="1028" max="1029" width="6.44140625" bestFit="1" customWidth="1"/>
    <col min="1030" max="1033" width="7.44140625" bestFit="1" customWidth="1"/>
    <col min="1034" max="1034" width="6.44140625" bestFit="1" customWidth="1"/>
    <col min="1035" max="1037" width="7.44140625" bestFit="1" customWidth="1"/>
    <col min="1038" max="1038" width="6.44140625" bestFit="1" customWidth="1"/>
    <col min="1039" max="1039" width="7.44140625" bestFit="1" customWidth="1"/>
    <col min="1040" max="1040" width="6.44140625" bestFit="1" customWidth="1"/>
    <col min="1041" max="1043" width="7.44140625" bestFit="1" customWidth="1"/>
    <col min="1044" max="1045" width="6.44140625" bestFit="1" customWidth="1"/>
    <col min="1046" max="1050" width="7.44140625" bestFit="1" customWidth="1"/>
    <col min="1051" max="1052" width="6.44140625" bestFit="1" customWidth="1"/>
    <col min="1053" max="1053" width="7.44140625" bestFit="1" customWidth="1"/>
    <col min="1054" max="1054" width="6.44140625" bestFit="1" customWidth="1"/>
    <col min="1055" max="1057" width="7.44140625" bestFit="1" customWidth="1"/>
    <col min="1058" max="1061" width="6.44140625" bestFit="1" customWidth="1"/>
    <col min="1062" max="1063" width="7.44140625" bestFit="1" customWidth="1"/>
    <col min="1064" max="1065" width="6.44140625" bestFit="1" customWidth="1"/>
    <col min="1066" max="1066" width="7.44140625" bestFit="1" customWidth="1"/>
    <col min="1067" max="1069" width="6.44140625" bestFit="1" customWidth="1"/>
    <col min="1070" max="1070" width="7.44140625" bestFit="1" customWidth="1"/>
    <col min="1071" max="1071" width="6.44140625" bestFit="1" customWidth="1"/>
    <col min="1072" max="1073" width="7.44140625" bestFit="1" customWidth="1"/>
    <col min="1074" max="1074" width="6.44140625" bestFit="1" customWidth="1"/>
    <col min="1075" max="1075" width="7.44140625" bestFit="1" customWidth="1"/>
    <col min="1076" max="1076" width="6.44140625" bestFit="1" customWidth="1"/>
    <col min="1077" max="1077" width="7.44140625" bestFit="1" customWidth="1"/>
    <col min="1078" max="1078" width="25.6640625" bestFit="1" customWidth="1"/>
    <col min="1079" max="1079" width="20.6640625" bestFit="1" customWidth="1"/>
  </cols>
  <sheetData>
    <row r="3" spans="1:5" x14ac:dyDescent="0.3">
      <c r="A3" s="24" t="s">
        <v>37</v>
      </c>
      <c r="B3" s="1" t="s">
        <v>36</v>
      </c>
      <c r="C3" s="27" t="s">
        <v>32</v>
      </c>
      <c r="D3" s="1" t="s">
        <v>35</v>
      </c>
      <c r="E3" s="1" t="s">
        <v>38</v>
      </c>
    </row>
    <row r="4" spans="1:5" x14ac:dyDescent="0.3">
      <c r="A4" s="25" t="s">
        <v>24</v>
      </c>
      <c r="B4" s="26">
        <v>298.02</v>
      </c>
      <c r="C4" s="27">
        <v>298.04999999999995</v>
      </c>
      <c r="D4" s="26">
        <v>7.8426315789473682</v>
      </c>
      <c r="E4" s="26">
        <v>38</v>
      </c>
    </row>
    <row r="5" spans="1:5" x14ac:dyDescent="0.3">
      <c r="A5" s="25" t="s">
        <v>25</v>
      </c>
      <c r="B5" s="26">
        <v>6925.5500000000065</v>
      </c>
      <c r="C5" s="27">
        <v>7223.6000000000058</v>
      </c>
      <c r="D5" s="26">
        <v>18.974109589041113</v>
      </c>
      <c r="E5" s="26">
        <v>365</v>
      </c>
    </row>
    <row r="6" spans="1:5" x14ac:dyDescent="0.3">
      <c r="A6" s="25" t="s">
        <v>26</v>
      </c>
      <c r="B6" s="26">
        <v>6653.9299999999948</v>
      </c>
      <c r="C6" s="27">
        <v>13867.930000000006</v>
      </c>
      <c r="D6" s="26">
        <v>18.180136612021844</v>
      </c>
      <c r="E6" s="26">
        <v>366</v>
      </c>
    </row>
    <row r="7" spans="1:5" x14ac:dyDescent="0.3">
      <c r="A7" s="25" t="s">
        <v>27</v>
      </c>
      <c r="B7" s="26">
        <v>6064.4399999999987</v>
      </c>
      <c r="C7" s="27">
        <v>19932.370000000006</v>
      </c>
      <c r="D7" s="26">
        <v>16.614904109589038</v>
      </c>
      <c r="E7" s="26">
        <v>365</v>
      </c>
    </row>
    <row r="8" spans="1:5" x14ac:dyDescent="0.3">
      <c r="A8" s="25" t="s">
        <v>39</v>
      </c>
      <c r="B8" s="26">
        <v>5963.1099999999979</v>
      </c>
      <c r="C8" s="27">
        <v>25895.480000000025</v>
      </c>
      <c r="D8" s="26">
        <v>16.337287671232872</v>
      </c>
      <c r="E8" s="26">
        <v>365</v>
      </c>
    </row>
    <row r="9" spans="1:5" x14ac:dyDescent="0.3">
      <c r="A9" s="25" t="s">
        <v>40</v>
      </c>
      <c r="B9" s="26">
        <v>6513.4799999999977</v>
      </c>
      <c r="C9" s="27">
        <v>32408.960000000032</v>
      </c>
      <c r="D9" s="26">
        <v>17.8451506849315</v>
      </c>
      <c r="E9" s="26">
        <v>365</v>
      </c>
    </row>
    <row r="10" spans="1:5" x14ac:dyDescent="0.3">
      <c r="A10" s="25" t="s">
        <v>42</v>
      </c>
      <c r="B10" s="26">
        <v>5748.6199999999981</v>
      </c>
      <c r="C10" s="27">
        <v>38157.580000000038</v>
      </c>
      <c r="D10" s="26">
        <v>17.742654320987647</v>
      </c>
      <c r="E10" s="26">
        <v>324</v>
      </c>
    </row>
    <row r="11" spans="1:5" x14ac:dyDescent="0.3">
      <c r="A11" s="25" t="s">
        <v>41</v>
      </c>
      <c r="B11" s="26">
        <v>38167.150000000038</v>
      </c>
      <c r="C11" s="27">
        <v>38157.580000000038</v>
      </c>
      <c r="D11" s="26">
        <v>17.443852833638044</v>
      </c>
      <c r="E11" s="26">
        <v>2188</v>
      </c>
    </row>
    <row r="12" spans="1:5" x14ac:dyDescent="0.3">
      <c r="C12"/>
    </row>
    <row r="13" spans="1:5" x14ac:dyDescent="0.3">
      <c r="C13"/>
    </row>
    <row r="14" spans="1:5" x14ac:dyDescent="0.3">
      <c r="C14"/>
    </row>
    <row r="15" spans="1:5" x14ac:dyDescent="0.3">
      <c r="C15"/>
    </row>
    <row r="16" spans="1:5" x14ac:dyDescent="0.3">
      <c r="C16"/>
    </row>
    <row r="17" spans="1:3" x14ac:dyDescent="0.3">
      <c r="C17"/>
    </row>
    <row r="18" spans="1:3" x14ac:dyDescent="0.3">
      <c r="C18"/>
    </row>
    <row r="19" spans="1:3" x14ac:dyDescent="0.3">
      <c r="C19"/>
    </row>
    <row r="20" spans="1:3" x14ac:dyDescent="0.3">
      <c r="C20"/>
    </row>
    <row r="21" spans="1:3" x14ac:dyDescent="0.3">
      <c r="C21"/>
    </row>
    <row r="24" spans="1:3" x14ac:dyDescent="0.3">
      <c r="A24" s="24" t="s">
        <v>6</v>
      </c>
      <c r="B24" t="s">
        <v>28</v>
      </c>
    </row>
    <row r="25" spans="1:3" x14ac:dyDescent="0.3">
      <c r="A25" s="25" t="s">
        <v>17</v>
      </c>
      <c r="B25" s="26">
        <v>529</v>
      </c>
    </row>
    <row r="26" spans="1:3" x14ac:dyDescent="0.3">
      <c r="A26" s="25" t="s">
        <v>18</v>
      </c>
      <c r="B26" s="26">
        <v>861</v>
      </c>
    </row>
    <row r="27" spans="1:3" x14ac:dyDescent="0.3">
      <c r="A27" s="25" t="s">
        <v>19</v>
      </c>
      <c r="B27" s="26">
        <v>1248</v>
      </c>
    </row>
    <row r="28" spans="1:3" x14ac:dyDescent="0.3">
      <c r="A28" s="25" t="s">
        <v>20</v>
      </c>
      <c r="B28" s="26">
        <v>1581</v>
      </c>
    </row>
    <row r="29" spans="1:3" x14ac:dyDescent="0.3">
      <c r="A29" s="25" t="s">
        <v>16</v>
      </c>
      <c r="B29" s="26">
        <v>240</v>
      </c>
    </row>
    <row r="30" spans="1:3" x14ac:dyDescent="0.3">
      <c r="A30" s="25" t="s">
        <v>7</v>
      </c>
      <c r="B30" s="26">
        <v>4459</v>
      </c>
    </row>
  </sheetData>
  <pageMargins left="0.7" right="0.7" top="0.75" bottom="0.75" header="0.3" footer="0.3"/>
  <pageSetup paperSize="9" orientation="portrait" r:id="rId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50" zoomScaleNormal="50" workbookViewId="0">
      <selection activeCell="H39" sqref="H39"/>
    </sheetView>
  </sheetViews>
  <sheetFormatPr defaultRowHeight="15.05" x14ac:dyDescent="0.3"/>
  <sheetData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74507-A93E-46DE-A743-B4FCE77150ED}">
  <dimension ref="A1"/>
  <sheetViews>
    <sheetView tabSelected="1" zoomScale="30" zoomScaleNormal="30" workbookViewId="0">
      <selection activeCell="BV107" sqref="BV107"/>
    </sheetView>
  </sheetViews>
  <sheetFormatPr defaultRowHeight="15.05" x14ac:dyDescent="0.3"/>
  <sheetData/>
  <pageMargins left="0.7" right="0.7" top="0.75" bottom="0.75" header="0.3" footer="0.3"/>
  <pageSetup paperSize="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</vt:lpstr>
      <vt:lpstr>COUNT</vt:lpstr>
      <vt:lpstr>RECAP</vt:lpstr>
      <vt:lpstr>GIORNALIERA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Selva</dc:creator>
  <cp:lastModifiedBy>Marco Selva</cp:lastModifiedBy>
  <cp:lastPrinted>2018-03-13T21:02:36Z</cp:lastPrinted>
  <dcterms:created xsi:type="dcterms:W3CDTF">2017-04-20T16:52:13Z</dcterms:created>
  <dcterms:modified xsi:type="dcterms:W3CDTF">2019-10-23T17:01:56Z</dcterms:modified>
</cp:coreProperties>
</file>