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ropbox\Pannelli\"/>
    </mc:Choice>
  </mc:AlternateContent>
  <bookViews>
    <workbookView xWindow="120" yWindow="90" windowWidth="23900" windowHeight="14540"/>
  </bookViews>
  <sheets>
    <sheet name="History Query_giorni" sheetId="1" r:id="rId1"/>
  </sheets>
  <calcPr calcId="171027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4" i="1"/>
  <c r="F3" i="1"/>
  <c r="G64" i="1" l="1"/>
</calcChain>
</file>

<file path=xl/sharedStrings.xml><?xml version="1.0" encoding="utf-8"?>
<sst xmlns="http://schemas.openxmlformats.org/spreadsheetml/2006/main" count="70" uniqueCount="70">
  <si>
    <t>Data&amp;Ora per giorno</t>
  </si>
  <si>
    <t/>
  </si>
  <si>
    <t>domenica 1 gennaio 2017</t>
  </si>
  <si>
    <t>lunedì 2 gennaio 2017</t>
  </si>
  <si>
    <t>martedì 3 gennaio 2017</t>
  </si>
  <si>
    <t>mercoledì 4 gennaio 2017</t>
  </si>
  <si>
    <t>giovedì 5 gennaio 2017</t>
  </si>
  <si>
    <t>venerdì 6 gennaio 2017</t>
  </si>
  <si>
    <t>sabato 7 gennaio 2017</t>
  </si>
  <si>
    <t>domenica 8 gennaio 2017</t>
  </si>
  <si>
    <t>lunedì 9 gennaio 2017</t>
  </si>
  <si>
    <t>martedì 10 gennaio 2017</t>
  </si>
  <si>
    <t>mercoledì 11 gennaio 2017</t>
  </si>
  <si>
    <t>giovedì 12 gennaio 2017</t>
  </si>
  <si>
    <t>venerdì 13 gennaio 2017</t>
  </si>
  <si>
    <t>sabato 14 gennaio 2017</t>
  </si>
  <si>
    <t>domenica 15 gennaio 2017</t>
  </si>
  <si>
    <t>lunedì 16 gennaio 2017</t>
  </si>
  <si>
    <t>martedì 17 gennaio 2017</t>
  </si>
  <si>
    <t>mercoledì 18 gennaio 2017</t>
  </si>
  <si>
    <t>giovedì 19 gennaio 2017</t>
  </si>
  <si>
    <t>venerdì 20 gennaio 2017</t>
  </si>
  <si>
    <t>sabato 21 gennaio 2017</t>
  </si>
  <si>
    <t>domenica 22 gennaio 2017</t>
  </si>
  <si>
    <t>lunedì 23 gennaio 2017</t>
  </si>
  <si>
    <t>martedì 24 gennaio 2017</t>
  </si>
  <si>
    <t>mercoledì 25 gennaio 2017</t>
  </si>
  <si>
    <t>giovedì 26 gennaio 2017</t>
  </si>
  <si>
    <t>venerdì 27 gennaio 2017</t>
  </si>
  <si>
    <t>sabato 28 gennaio 2017</t>
  </si>
  <si>
    <t>domenica 29 gennaio 2017</t>
  </si>
  <si>
    <t>lunedì 30 gennaio 2017</t>
  </si>
  <si>
    <t>martedì 31 gennaio 2017</t>
  </si>
  <si>
    <t>mercoledì 1 febbraio 2017</t>
  </si>
  <si>
    <t>giovedì 2 febbraio 2017</t>
  </si>
  <si>
    <t>venerdì 3 febbraio 2017</t>
  </si>
  <si>
    <t>sabato 4 febbraio 2017</t>
  </si>
  <si>
    <t>domenica 5 febbraio 2017</t>
  </si>
  <si>
    <t>lunedì 6 febbraio 2017</t>
  </si>
  <si>
    <t>martedì 7 febbraio 2017</t>
  </si>
  <si>
    <t>mercoledì 8 febbraio 2017</t>
  </si>
  <si>
    <t>venerdì 10 febbraio 2017</t>
  </si>
  <si>
    <t>giovedì 9 febbraio 2017</t>
  </si>
  <si>
    <t>sabato 11 febbraio 2017</t>
  </si>
  <si>
    <t>domenica 12 febbraio 2017</t>
  </si>
  <si>
    <t>lunedì 13 febbraio 2017</t>
  </si>
  <si>
    <t>martedì 14 febbraio 2017</t>
  </si>
  <si>
    <t>mercoledì 15 febbraio 2017</t>
  </si>
  <si>
    <t>giovedì 16 febbraio 2017</t>
  </si>
  <si>
    <t>venerdì 17 febbraio 2017</t>
  </si>
  <si>
    <t>sabato 18 febbraio 2017</t>
  </si>
  <si>
    <t>domenica 19 febbraio 2017</t>
  </si>
  <si>
    <t>lunedì 20 febbraio 2017</t>
  </si>
  <si>
    <t>martedì 21 febbraio 2017</t>
  </si>
  <si>
    <t>mercoledì 22 febbraio 2017</t>
  </si>
  <si>
    <t>giovedì 23 febbraio 2017</t>
  </si>
  <si>
    <t>venerdì 24 febbraio 2017</t>
  </si>
  <si>
    <t>sabato 25 febbraio 2017</t>
  </si>
  <si>
    <t>domenica 26 febbraio 2017</t>
  </si>
  <si>
    <t>lunedì 27 febbraio 2017</t>
  </si>
  <si>
    <t>martedì 28 febbraio 2017</t>
  </si>
  <si>
    <t>mercoledì 1 marzo 2017</t>
  </si>
  <si>
    <t>giovedì 2 marzo 2017</t>
  </si>
  <si>
    <t>Totale Energia Prodotta</t>
  </si>
  <si>
    <t>Totale Guadagno Totale</t>
  </si>
  <si>
    <t>Media Di Potenza Prodotta giornaliera</t>
  </si>
  <si>
    <t>Energia Giornaliera</t>
  </si>
  <si>
    <t>Giornaliero</t>
  </si>
  <si>
    <t>Potenza Prodotta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</si>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</sst>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right" vertical="center" wrapText="1"/>
    </xf>
    <xf numFmtId="164" fontId="1" fillId="2" borderId="1" xfId="0" applyNumberFormat="1" applyFont="1" applyFill="1" applyBorder="1" applyAlignment="1" applyProtection="1">
      <alignment horizontal="center" vertical="center"/>
    </xf>
    <xf numFmtId="164" fontId="2" fillId="3" borderId="2" xfId="0" applyNumberFormat="1" applyFont="1" applyFill="1" applyBorder="1" applyAlignment="1" applyProtection="1">
      <alignment vertical="center" wrapText="1"/>
    </xf>
    <xf numFmtId="164" fontId="0" fillId="0" borderId="0" xfId="0" applyNumberFormat="1"/>
    <xf numFmtId="0" fontId="4" fillId="2" borderId="4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vertical="center" wrapText="1"/>
    </xf>
    <xf numFmtId="0" fontId="2" fillId="0" borderId="5" xfId="0" applyFont="1" applyFill="1" applyBorder="1" applyAlignment="1" applyProtection="1">
      <alignment horizontal="right" vertical="center" wrapText="1"/>
    </xf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D0D7E5"/>
        </left>
        <right style="thin">
          <color rgb="FFD0D7E5"/>
        </right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C0C0C0"/>
          <bgColor rgb="FFC0C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dd/mm/yy;@"/>
      <fill>
        <patternFill patternType="none">
          <fgColor rgb="FF000000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D0D7E5"/>
        </left>
        <right style="thin">
          <color rgb="FFD0D7E5"/>
        </right>
        <top style="thin">
          <color rgb="FFD0D7E5"/>
        </top>
        <bottom style="thin">
          <color rgb="FFD0D7E5"/>
        </bottom>
        <vertical/>
        <horizontal/>
      </border>
      <protection locked="1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G64" totalsRowCount="1" headerRowDxfId="5" dataDxfId="6">
  <autoFilter ref="A1:G63"/>
  <tableColumns count="7">
    <tableColumn id="1" name="Data&amp;Ora per giorno" totalsRowLabel="Totale" dataDxfId="11" totalsRowDxfId="4"/>
    <tableColumn id="2" name="Potenza Prodotta" dataDxfId="10" totalsRowDxfId="3"/>
    <tableColumn id="3" name="Media Di Potenza Prodotta giornaliera" dataDxfId="9" totalsRowDxfId="2"/>
    <tableColumn id="4" name="Totale Energia Prodotta" dataDxfId="8" totalsRowDxfId="1"/>
    <tableColumn id="5" name="Totale Guadagno Totale" dataDxfId="7" totalsRowDxfId="0"/>
    <tableColumn id="6" name="Energia Giornaliera">
      <calculatedColumnFormula>D2-D1</calculatedColumnFormula>
    </tableColumn>
    <tableColumn id="7" name="Giornaliero" totalsRowFunction="sum">
      <calculatedColumnFormula>E2-E1</calculatedColumnFormula>
    </tableColumn>
  </tableColumns>
  <tableStyleInfo name="TableStyleMedium9" showFirstColumn="1" showLastColumn="0" showRowStripes="1" showColumnStripes="1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A2" sqref="A2"/>
    </sheetView>
  </sheetViews>
  <sheetFormatPr defaultRowHeight="14.5" x14ac:dyDescent="0.35"/>
  <cols>
    <col min="1" max="1" width="23.81640625" style="5" bestFit="1" customWidth="1"/>
    <col min="2" max="2" width="24.81640625" bestFit="1" customWidth="1"/>
    <col min="3" max="3" width="34.90625" customWidth="1"/>
    <col min="4" max="4" width="22.7265625" customWidth="1"/>
    <col min="5" max="5" width="22.81640625" customWidth="1"/>
    <col min="6" max="6" width="18.7265625" customWidth="1"/>
    <col min="7" max="7" width="12.1796875" customWidth="1"/>
  </cols>
  <sheetData>
    <row r="1" spans="1:7" x14ac:dyDescent="0.35">
      <c r="A1" s="3" t="s">
        <v>0</v>
      </c>
      <c r="B1" s="7" t="s">
        <v>68</v>
      </c>
      <c r="C1" s="1" t="s">
        <v>65</v>
      </c>
      <c r="D1" s="1" t="s">
        <v>63</v>
      </c>
      <c r="E1" s="1" t="s">
        <v>64</v>
      </c>
      <c r="F1" s="6" t="s">
        <v>66</v>
      </c>
      <c r="G1" s="6" t="s">
        <v>67</v>
      </c>
    </row>
    <row r="2" spans="1:7" x14ac:dyDescent="0.35">
      <c r="A2" s="4" t="s">
        <v>1</v>
      </c>
      <c r="E2" s="2">
        <v>0</v>
      </c>
    </row>
    <row r="3" spans="1:7" x14ac:dyDescent="0.35">
      <c r="A3" s="4" t="s">
        <v>2</v>
      </c>
      <c r="B3" s="2">
        <v>59.2</v>
      </c>
      <c r="C3" s="2">
        <v>0.61666666666666703</v>
      </c>
      <c r="D3" s="2">
        <v>24.28</v>
      </c>
      <c r="E3" s="2">
        <v>11.751519999999999</v>
      </c>
      <c r="F3">
        <f>D3-D2</f>
        <v>24.28</v>
      </c>
      <c r="G3">
        <f>E3-E2</f>
        <v>11.751519999999999</v>
      </c>
    </row>
    <row r="4" spans="1:7" x14ac:dyDescent="0.35">
      <c r="A4" s="4" t="s">
        <v>3</v>
      </c>
      <c r="B4" s="2">
        <v>48.3</v>
      </c>
      <c r="C4" s="2">
        <v>0.49285714285714299</v>
      </c>
      <c r="D4" s="2">
        <v>36.36</v>
      </c>
      <c r="E4" s="2">
        <v>17.598240000000001</v>
      </c>
      <c r="F4">
        <f>D4-D3</f>
        <v>12.079999999999998</v>
      </c>
      <c r="G4">
        <f t="shared" ref="G4:G63" si="0">E4-E3</f>
        <v>5.8467200000000012</v>
      </c>
    </row>
    <row r="5" spans="1:7" x14ac:dyDescent="0.35">
      <c r="A5" s="4" t="s">
        <v>4</v>
      </c>
      <c r="B5" s="2">
        <v>60.64</v>
      </c>
      <c r="C5" s="2">
        <v>0.63166666666666704</v>
      </c>
      <c r="D5" s="2">
        <v>51.52</v>
      </c>
      <c r="E5" s="2">
        <v>24.935680000000001</v>
      </c>
      <c r="F5">
        <f t="shared" ref="F5:F63" si="1">D5-D4</f>
        <v>15.160000000000004</v>
      </c>
      <c r="G5">
        <f t="shared" si="0"/>
        <v>7.3374400000000009</v>
      </c>
    </row>
    <row r="6" spans="1:7" x14ac:dyDescent="0.35">
      <c r="A6" s="4" t="s">
        <v>5</v>
      </c>
      <c r="B6" s="2">
        <v>60.14</v>
      </c>
      <c r="C6" s="2">
        <v>0.62645833333333301</v>
      </c>
      <c r="D6" s="2">
        <v>66.56</v>
      </c>
      <c r="E6" s="2">
        <v>32.215040000000002</v>
      </c>
      <c r="F6">
        <f t="shared" si="1"/>
        <v>15.04</v>
      </c>
      <c r="G6">
        <f t="shared" si="0"/>
        <v>7.2793600000000005</v>
      </c>
    </row>
    <row r="7" spans="1:7" x14ac:dyDescent="0.35">
      <c r="A7" s="4" t="s">
        <v>6</v>
      </c>
      <c r="B7" s="2">
        <v>17.68</v>
      </c>
      <c r="C7" s="2">
        <v>0.19010752688172</v>
      </c>
      <c r="D7" s="2">
        <v>70.98</v>
      </c>
      <c r="E7" s="2">
        <v>34.354320000000001</v>
      </c>
      <c r="F7">
        <f t="shared" si="1"/>
        <v>4.4200000000000017</v>
      </c>
      <c r="G7">
        <f t="shared" si="0"/>
        <v>2.1392799999999994</v>
      </c>
    </row>
    <row r="8" spans="1:7" x14ac:dyDescent="0.35">
      <c r="A8" s="4" t="s">
        <v>7</v>
      </c>
      <c r="B8" s="2">
        <v>62.87</v>
      </c>
      <c r="C8" s="2">
        <v>0.67602150537634398</v>
      </c>
      <c r="D8" s="2">
        <v>86.7</v>
      </c>
      <c r="E8" s="2">
        <v>41.962800000000001</v>
      </c>
      <c r="F8">
        <f t="shared" si="1"/>
        <v>15.719999999999999</v>
      </c>
      <c r="G8">
        <f t="shared" si="0"/>
        <v>7.6084800000000001</v>
      </c>
    </row>
    <row r="9" spans="1:7" x14ac:dyDescent="0.35">
      <c r="A9" s="4" t="s">
        <v>8</v>
      </c>
      <c r="B9" s="2">
        <v>60.1</v>
      </c>
      <c r="C9" s="2">
        <v>0.62604166666666605</v>
      </c>
      <c r="D9" s="2">
        <v>101.72</v>
      </c>
      <c r="E9" s="2">
        <v>49.232480000000002</v>
      </c>
      <c r="F9">
        <f t="shared" si="1"/>
        <v>15.019999999999996</v>
      </c>
      <c r="G9">
        <f t="shared" si="0"/>
        <v>7.269680000000001</v>
      </c>
    </row>
    <row r="10" spans="1:7" x14ac:dyDescent="0.35">
      <c r="A10" s="4" t="s">
        <v>9</v>
      </c>
      <c r="B10" s="2">
        <v>61.37</v>
      </c>
      <c r="C10" s="2">
        <v>0.79701298701298695</v>
      </c>
      <c r="D10" s="2">
        <v>117.06</v>
      </c>
      <c r="E10" s="2">
        <v>56.657040000000002</v>
      </c>
      <c r="F10">
        <f t="shared" si="1"/>
        <v>15.340000000000003</v>
      </c>
      <c r="G10">
        <f t="shared" si="0"/>
        <v>7.4245599999999996</v>
      </c>
    </row>
    <row r="11" spans="1:7" x14ac:dyDescent="0.35">
      <c r="A11" s="4" t="s">
        <v>10</v>
      </c>
      <c r="B11" s="2">
        <v>64.239999999999995</v>
      </c>
      <c r="C11" s="2">
        <v>0.66916666666666702</v>
      </c>
      <c r="D11" s="2">
        <v>133.12</v>
      </c>
      <c r="E11" s="2">
        <v>64.430080000000004</v>
      </c>
      <c r="F11">
        <f t="shared" si="1"/>
        <v>16.060000000000002</v>
      </c>
      <c r="G11">
        <f t="shared" si="0"/>
        <v>7.7730400000000017</v>
      </c>
    </row>
    <row r="12" spans="1:7" x14ac:dyDescent="0.35">
      <c r="A12" s="4" t="s">
        <v>11</v>
      </c>
      <c r="B12" s="2">
        <v>5.91</v>
      </c>
      <c r="C12" s="2">
        <v>6.1562499999999999E-2</v>
      </c>
      <c r="D12" s="2">
        <v>134.59</v>
      </c>
      <c r="E12" s="2">
        <v>65.141559999999998</v>
      </c>
      <c r="F12">
        <f t="shared" si="1"/>
        <v>1.4699999999999989</v>
      </c>
      <c r="G12">
        <f t="shared" si="0"/>
        <v>0.71147999999999456</v>
      </c>
    </row>
    <row r="13" spans="1:7" x14ac:dyDescent="0.35">
      <c r="A13" s="4" t="s">
        <v>12</v>
      </c>
      <c r="B13" s="2">
        <v>0.59</v>
      </c>
      <c r="C13" s="2">
        <v>6.1458333333333304E-3</v>
      </c>
      <c r="D13" s="2">
        <v>134.74</v>
      </c>
      <c r="E13" s="2">
        <v>65.214160000000007</v>
      </c>
      <c r="F13">
        <f t="shared" si="1"/>
        <v>0.15000000000000568</v>
      </c>
      <c r="G13">
        <f t="shared" si="0"/>
        <v>7.2600000000008436E-2</v>
      </c>
    </row>
    <row r="14" spans="1:7" x14ac:dyDescent="0.35">
      <c r="A14" s="4" t="s">
        <v>13</v>
      </c>
      <c r="B14" s="2">
        <v>31.03</v>
      </c>
      <c r="C14" s="2">
        <v>0.32322916666666701</v>
      </c>
      <c r="D14" s="2">
        <v>142.5</v>
      </c>
      <c r="E14" s="2">
        <v>68.97</v>
      </c>
      <c r="F14">
        <f t="shared" si="1"/>
        <v>7.7599999999999909</v>
      </c>
      <c r="G14">
        <f t="shared" si="0"/>
        <v>3.7558399999999921</v>
      </c>
    </row>
    <row r="15" spans="1:7" x14ac:dyDescent="0.35">
      <c r="A15" s="4" t="s">
        <v>14</v>
      </c>
      <c r="B15" s="2">
        <v>0.78</v>
      </c>
      <c r="C15" s="2">
        <v>8.1250000000000003E-3</v>
      </c>
      <c r="D15" s="2">
        <v>142.69999999999999</v>
      </c>
      <c r="E15" s="2">
        <v>69.066800000000001</v>
      </c>
      <c r="F15">
        <f t="shared" si="1"/>
        <v>0.19999999999998863</v>
      </c>
      <c r="G15">
        <f t="shared" si="0"/>
        <v>9.6800000000001774E-2</v>
      </c>
    </row>
    <row r="16" spans="1:7" x14ac:dyDescent="0.35">
      <c r="A16" s="4" t="s">
        <v>15</v>
      </c>
      <c r="B16" s="2">
        <v>42.1</v>
      </c>
      <c r="C16" s="2">
        <v>0.438541666666667</v>
      </c>
      <c r="D16" s="2">
        <v>153.22999999999999</v>
      </c>
      <c r="E16" s="2">
        <v>74.163319999999999</v>
      </c>
      <c r="F16">
        <f t="shared" si="1"/>
        <v>10.530000000000001</v>
      </c>
      <c r="G16">
        <f t="shared" si="0"/>
        <v>5.0965199999999982</v>
      </c>
    </row>
    <row r="17" spans="1:7" x14ac:dyDescent="0.35">
      <c r="A17" s="4" t="s">
        <v>16</v>
      </c>
      <c r="B17" s="2">
        <v>68.03</v>
      </c>
      <c r="C17" s="2">
        <v>0.70864583333333298</v>
      </c>
      <c r="D17" s="2">
        <v>170.24</v>
      </c>
      <c r="E17" s="2">
        <v>82.396159999999995</v>
      </c>
      <c r="F17">
        <f t="shared" si="1"/>
        <v>17.010000000000019</v>
      </c>
      <c r="G17">
        <f t="shared" si="0"/>
        <v>8.2328399999999959</v>
      </c>
    </row>
    <row r="18" spans="1:7" x14ac:dyDescent="0.35">
      <c r="A18" s="4" t="s">
        <v>17</v>
      </c>
      <c r="B18" s="2">
        <v>61.67</v>
      </c>
      <c r="C18" s="2">
        <v>0.64239583333333306</v>
      </c>
      <c r="D18" s="2">
        <v>185.65</v>
      </c>
      <c r="E18" s="2">
        <v>89.854600000000005</v>
      </c>
      <c r="F18">
        <f t="shared" si="1"/>
        <v>15.409999999999997</v>
      </c>
      <c r="G18">
        <f t="shared" si="0"/>
        <v>7.4584400000000102</v>
      </c>
    </row>
    <row r="19" spans="1:7" x14ac:dyDescent="0.35">
      <c r="A19" s="4" t="s">
        <v>18</v>
      </c>
      <c r="B19" s="2">
        <v>66.39</v>
      </c>
      <c r="C19" s="2">
        <v>0.771976744186047</v>
      </c>
      <c r="D19" s="2">
        <v>202.25</v>
      </c>
      <c r="E19" s="2">
        <v>97.888999999999996</v>
      </c>
      <c r="F19">
        <f t="shared" si="1"/>
        <v>16.599999999999994</v>
      </c>
      <c r="G19">
        <f t="shared" si="0"/>
        <v>8.0343999999999909</v>
      </c>
    </row>
    <row r="20" spans="1:7" x14ac:dyDescent="0.35">
      <c r="A20" s="4" t="s">
        <v>19</v>
      </c>
      <c r="B20" s="2">
        <v>69.44</v>
      </c>
      <c r="C20" s="2">
        <v>0.97802816901408496</v>
      </c>
      <c r="D20" s="2">
        <v>219.62</v>
      </c>
      <c r="E20" s="2">
        <v>106.29608</v>
      </c>
      <c r="F20">
        <f t="shared" si="1"/>
        <v>17.370000000000005</v>
      </c>
      <c r="G20">
        <f t="shared" si="0"/>
        <v>8.4070800000000077</v>
      </c>
    </row>
    <row r="21" spans="1:7" x14ac:dyDescent="0.35">
      <c r="A21" s="4" t="s">
        <v>20</v>
      </c>
      <c r="B21" s="2">
        <v>69.55</v>
      </c>
      <c r="C21" s="2">
        <v>0.79942528735632201</v>
      </c>
      <c r="D21" s="2">
        <v>237.02</v>
      </c>
      <c r="E21" s="2">
        <v>114.71768</v>
      </c>
      <c r="F21">
        <f t="shared" si="1"/>
        <v>17.400000000000006</v>
      </c>
      <c r="G21">
        <f t="shared" si="0"/>
        <v>8.421599999999998</v>
      </c>
    </row>
    <row r="22" spans="1:7" x14ac:dyDescent="0.35">
      <c r="A22" s="4" t="s">
        <v>21</v>
      </c>
      <c r="B22" s="2">
        <v>68.25</v>
      </c>
      <c r="C22" s="2">
        <v>0.88636363636363602</v>
      </c>
      <c r="D22" s="2">
        <v>254.08</v>
      </c>
      <c r="E22" s="2">
        <v>122.97472</v>
      </c>
      <c r="F22">
        <f t="shared" si="1"/>
        <v>17.060000000000002</v>
      </c>
      <c r="G22">
        <f t="shared" si="0"/>
        <v>8.2570400000000035</v>
      </c>
    </row>
    <row r="23" spans="1:7" x14ac:dyDescent="0.35">
      <c r="A23" s="4" t="s">
        <v>22</v>
      </c>
      <c r="B23" s="2">
        <v>69.239999999999995</v>
      </c>
      <c r="C23" s="2">
        <v>0.81458823529411795</v>
      </c>
      <c r="D23" s="2">
        <v>272.01</v>
      </c>
      <c r="E23" s="2">
        <v>131.65284</v>
      </c>
      <c r="F23">
        <f t="shared" si="1"/>
        <v>17.929999999999978</v>
      </c>
      <c r="G23">
        <f t="shared" si="0"/>
        <v>8.6781199999999927</v>
      </c>
    </row>
    <row r="24" spans="1:7" x14ac:dyDescent="0.35">
      <c r="A24" s="4" t="s">
        <v>23</v>
      </c>
      <c r="B24" s="2">
        <v>67.36</v>
      </c>
      <c r="C24" s="2">
        <v>0.74021978021977997</v>
      </c>
      <c r="D24" s="2">
        <v>290.02999999999997</v>
      </c>
      <c r="E24" s="2">
        <v>140.37451999999999</v>
      </c>
      <c r="F24">
        <f t="shared" si="1"/>
        <v>18.019999999999982</v>
      </c>
      <c r="G24">
        <f t="shared" si="0"/>
        <v>8.7216799999999921</v>
      </c>
    </row>
    <row r="25" spans="1:7" x14ac:dyDescent="0.35">
      <c r="A25" s="4" t="s">
        <v>24</v>
      </c>
      <c r="B25" s="2">
        <v>60.33</v>
      </c>
      <c r="C25" s="2">
        <v>0.62843749999999998</v>
      </c>
      <c r="D25" s="2">
        <v>305.12</v>
      </c>
      <c r="E25" s="2">
        <v>147.67807999999999</v>
      </c>
      <c r="F25">
        <f t="shared" si="1"/>
        <v>15.090000000000032</v>
      </c>
      <c r="G25">
        <f t="shared" si="0"/>
        <v>7.3035600000000045</v>
      </c>
    </row>
    <row r="26" spans="1:7" x14ac:dyDescent="0.35">
      <c r="A26" s="4" t="s">
        <v>25</v>
      </c>
      <c r="B26" s="2">
        <v>72.8</v>
      </c>
      <c r="C26" s="2">
        <v>0.75833333333333297</v>
      </c>
      <c r="D26" s="2">
        <v>323.32</v>
      </c>
      <c r="E26" s="2">
        <v>156.48688000000001</v>
      </c>
      <c r="F26">
        <f t="shared" si="1"/>
        <v>18.199999999999989</v>
      </c>
      <c r="G26">
        <f t="shared" si="0"/>
        <v>8.8088000000000193</v>
      </c>
    </row>
    <row r="27" spans="1:7" x14ac:dyDescent="0.35">
      <c r="A27" s="4" t="s">
        <v>26</v>
      </c>
      <c r="B27" s="2">
        <v>65.760000000000005</v>
      </c>
      <c r="C27" s="2">
        <v>0.68500000000000005</v>
      </c>
      <c r="D27" s="2">
        <v>339.75</v>
      </c>
      <c r="E27" s="2">
        <v>164.43899999999999</v>
      </c>
      <c r="F27">
        <f t="shared" si="1"/>
        <v>16.430000000000007</v>
      </c>
      <c r="G27">
        <f t="shared" si="0"/>
        <v>7.9521199999999794</v>
      </c>
    </row>
    <row r="28" spans="1:7" x14ac:dyDescent="0.35">
      <c r="A28" s="4" t="s">
        <v>27</v>
      </c>
      <c r="B28" s="2">
        <v>71.819999999999993</v>
      </c>
      <c r="C28" s="2">
        <v>0.74812500000000004</v>
      </c>
      <c r="D28" s="2">
        <v>357.71</v>
      </c>
      <c r="E28" s="2">
        <v>173.13164</v>
      </c>
      <c r="F28">
        <f t="shared" si="1"/>
        <v>17.95999999999998</v>
      </c>
      <c r="G28">
        <f t="shared" si="0"/>
        <v>8.6926400000000115</v>
      </c>
    </row>
    <row r="29" spans="1:7" x14ac:dyDescent="0.35">
      <c r="A29" s="4" t="s">
        <v>28</v>
      </c>
      <c r="B29" s="2">
        <v>15.3</v>
      </c>
      <c r="C29" s="2">
        <v>0.15937499999999999</v>
      </c>
      <c r="D29" s="2">
        <v>361.54</v>
      </c>
      <c r="E29" s="2">
        <v>174.98535999999999</v>
      </c>
      <c r="F29">
        <f t="shared" si="1"/>
        <v>3.8300000000000409</v>
      </c>
      <c r="G29">
        <f t="shared" si="0"/>
        <v>1.8537199999999814</v>
      </c>
    </row>
    <row r="30" spans="1:7" x14ac:dyDescent="0.35">
      <c r="A30" s="4" t="s">
        <v>29</v>
      </c>
      <c r="B30" s="2">
        <v>18.899999999999999</v>
      </c>
      <c r="C30" s="2">
        <v>0.19687499999999999</v>
      </c>
      <c r="D30" s="2">
        <v>366.26</v>
      </c>
      <c r="E30" s="2">
        <v>177.26983999999999</v>
      </c>
      <c r="F30">
        <f t="shared" si="1"/>
        <v>4.7199999999999704</v>
      </c>
      <c r="G30">
        <f t="shared" si="0"/>
        <v>2.2844800000000021</v>
      </c>
    </row>
    <row r="31" spans="1:7" x14ac:dyDescent="0.35">
      <c r="A31" s="4" t="s">
        <v>30</v>
      </c>
      <c r="B31" s="2">
        <v>72.739999999999995</v>
      </c>
      <c r="C31" s="2">
        <v>0.75770833333333298</v>
      </c>
      <c r="D31" s="2">
        <v>384.45</v>
      </c>
      <c r="E31" s="2">
        <v>186.07380000000001</v>
      </c>
      <c r="F31">
        <f t="shared" si="1"/>
        <v>18.189999999999998</v>
      </c>
      <c r="G31">
        <f t="shared" si="0"/>
        <v>8.8039600000000178</v>
      </c>
    </row>
    <row r="32" spans="1:7" x14ac:dyDescent="0.35">
      <c r="A32" s="4" t="s">
        <v>31</v>
      </c>
      <c r="B32" s="2">
        <v>35.29</v>
      </c>
      <c r="C32" s="2">
        <v>0.36760416666666701</v>
      </c>
      <c r="D32" s="2">
        <v>393.27</v>
      </c>
      <c r="E32" s="2">
        <v>190.34268</v>
      </c>
      <c r="F32">
        <f t="shared" si="1"/>
        <v>8.8199999999999932</v>
      </c>
      <c r="G32">
        <f t="shared" si="0"/>
        <v>4.2688799999999958</v>
      </c>
    </row>
    <row r="33" spans="1:7" x14ac:dyDescent="0.35">
      <c r="A33" s="4" t="s">
        <v>32</v>
      </c>
      <c r="B33" s="2">
        <v>22.26</v>
      </c>
      <c r="C33" s="2">
        <v>0.231875</v>
      </c>
      <c r="D33" s="2">
        <v>398.83</v>
      </c>
      <c r="E33" s="2">
        <v>193.03371999999999</v>
      </c>
      <c r="F33">
        <f t="shared" si="1"/>
        <v>5.5600000000000023</v>
      </c>
      <c r="G33">
        <f t="shared" si="0"/>
        <v>2.6910399999999868</v>
      </c>
    </row>
    <row r="34" spans="1:7" x14ac:dyDescent="0.35">
      <c r="A34" s="4" t="s">
        <v>33</v>
      </c>
      <c r="B34" s="2">
        <v>36.79</v>
      </c>
      <c r="C34" s="2">
        <v>0.38322916666666701</v>
      </c>
      <c r="D34" s="2">
        <v>408.03</v>
      </c>
      <c r="E34" s="2">
        <v>197.48652000000001</v>
      </c>
      <c r="F34">
        <f t="shared" si="1"/>
        <v>9.1999999999999886</v>
      </c>
      <c r="G34">
        <f t="shared" si="0"/>
        <v>4.4528000000000247</v>
      </c>
    </row>
    <row r="35" spans="1:7" x14ac:dyDescent="0.35">
      <c r="A35" s="4" t="s">
        <v>34</v>
      </c>
      <c r="B35" s="2">
        <v>11.23</v>
      </c>
      <c r="C35" s="2">
        <v>0.130581395348837</v>
      </c>
      <c r="D35" s="2">
        <v>410.84</v>
      </c>
      <c r="E35" s="2">
        <v>198.84656000000001</v>
      </c>
      <c r="F35">
        <f t="shared" si="1"/>
        <v>2.8100000000000023</v>
      </c>
      <c r="G35">
        <f t="shared" si="0"/>
        <v>1.3600399999999979</v>
      </c>
    </row>
    <row r="36" spans="1:7" x14ac:dyDescent="0.35">
      <c r="A36" s="4" t="s">
        <v>35</v>
      </c>
      <c r="B36" s="2">
        <v>5.19</v>
      </c>
      <c r="C36" s="2">
        <v>8.1093750000000006E-2</v>
      </c>
      <c r="D36" s="2">
        <v>412.87</v>
      </c>
      <c r="E36" s="2">
        <v>199.82908</v>
      </c>
      <c r="F36">
        <f t="shared" si="1"/>
        <v>2.0300000000000296</v>
      </c>
      <c r="G36">
        <f t="shared" si="0"/>
        <v>0.98251999999999384</v>
      </c>
    </row>
    <row r="37" spans="1:7" x14ac:dyDescent="0.35">
      <c r="A37" s="4" t="s">
        <v>36</v>
      </c>
      <c r="B37" s="2">
        <v>8.24</v>
      </c>
      <c r="C37" s="2">
        <v>8.5833333333333303E-2</v>
      </c>
      <c r="D37" s="2">
        <v>414.93</v>
      </c>
      <c r="E37" s="2">
        <v>200.82612</v>
      </c>
      <c r="F37">
        <f t="shared" si="1"/>
        <v>2.0600000000000023</v>
      </c>
      <c r="G37">
        <f t="shared" si="0"/>
        <v>0.99703999999999837</v>
      </c>
    </row>
    <row r="38" spans="1:7" x14ac:dyDescent="0.35">
      <c r="A38" s="4" t="s">
        <v>37</v>
      </c>
      <c r="B38" s="2">
        <v>7.71</v>
      </c>
      <c r="C38" s="2">
        <v>8.3804347826087006E-2</v>
      </c>
      <c r="D38" s="2">
        <v>417.22</v>
      </c>
      <c r="E38" s="2">
        <v>201.93448000000001</v>
      </c>
      <c r="F38">
        <f t="shared" si="1"/>
        <v>2.2900000000000205</v>
      </c>
      <c r="G38">
        <f t="shared" si="0"/>
        <v>1.1083600000000047</v>
      </c>
    </row>
    <row r="39" spans="1:7" x14ac:dyDescent="0.35">
      <c r="A39" s="4" t="s">
        <v>38</v>
      </c>
      <c r="B39" s="2">
        <v>12.87</v>
      </c>
      <c r="C39" s="2">
        <v>0.1340625</v>
      </c>
      <c r="D39" s="2">
        <v>420.43</v>
      </c>
      <c r="E39" s="2">
        <v>203.48812000000001</v>
      </c>
      <c r="F39">
        <f t="shared" si="1"/>
        <v>3.2099999999999795</v>
      </c>
      <c r="G39">
        <f t="shared" si="0"/>
        <v>1.5536400000000015</v>
      </c>
    </row>
    <row r="40" spans="1:7" x14ac:dyDescent="0.35">
      <c r="A40" s="4" t="s">
        <v>39</v>
      </c>
      <c r="B40" s="2">
        <v>66.23</v>
      </c>
      <c r="C40" s="2">
        <v>0.68989583333333304</v>
      </c>
      <c r="D40" s="2">
        <v>436.98</v>
      </c>
      <c r="E40" s="2">
        <v>211.49832000000001</v>
      </c>
      <c r="F40">
        <f t="shared" si="1"/>
        <v>16.550000000000011</v>
      </c>
      <c r="G40">
        <f t="shared" si="0"/>
        <v>8.0101999999999975</v>
      </c>
    </row>
    <row r="41" spans="1:7" x14ac:dyDescent="0.35">
      <c r="A41" s="4" t="s">
        <v>40</v>
      </c>
      <c r="B41" s="2">
        <v>22.92</v>
      </c>
      <c r="C41" s="2">
        <v>0.23874999999999999</v>
      </c>
      <c r="D41" s="2">
        <v>442.71</v>
      </c>
      <c r="E41" s="2">
        <v>214.27163999999999</v>
      </c>
      <c r="F41">
        <f t="shared" si="1"/>
        <v>5.7299999999999613</v>
      </c>
      <c r="G41">
        <f t="shared" si="0"/>
        <v>2.773319999999984</v>
      </c>
    </row>
    <row r="42" spans="1:7" x14ac:dyDescent="0.35">
      <c r="A42" s="4" t="s">
        <v>41</v>
      </c>
      <c r="B42" s="2">
        <v>0</v>
      </c>
      <c r="C42" s="2">
        <v>0</v>
      </c>
      <c r="D42" s="2">
        <v>444.59</v>
      </c>
      <c r="E42" s="2">
        <v>215.18155999999999</v>
      </c>
      <c r="F42">
        <f t="shared" si="1"/>
        <v>1.8799999999999955</v>
      </c>
      <c r="G42">
        <f t="shared" si="0"/>
        <v>0.90991999999999962</v>
      </c>
    </row>
    <row r="43" spans="1:7" x14ac:dyDescent="0.35">
      <c r="A43" s="4" t="s">
        <v>42</v>
      </c>
      <c r="B43" s="2">
        <v>1.96</v>
      </c>
      <c r="C43" s="2">
        <v>3.37931034482759E-2</v>
      </c>
      <c r="D43" s="2">
        <v>444.59</v>
      </c>
      <c r="E43" s="2">
        <v>215.18155999999999</v>
      </c>
      <c r="F43">
        <f t="shared" si="1"/>
        <v>0</v>
      </c>
      <c r="G43">
        <f t="shared" si="0"/>
        <v>0</v>
      </c>
    </row>
    <row r="44" spans="1:7" x14ac:dyDescent="0.35">
      <c r="A44" s="4" t="s">
        <v>43</v>
      </c>
      <c r="B44" s="2">
        <v>3.35</v>
      </c>
      <c r="C44" s="2">
        <v>3.48958333333333E-2</v>
      </c>
      <c r="D44" s="2">
        <v>445.43</v>
      </c>
      <c r="E44" s="2">
        <v>215.58812</v>
      </c>
      <c r="F44">
        <f t="shared" si="1"/>
        <v>0.84000000000003183</v>
      </c>
      <c r="G44">
        <f t="shared" si="0"/>
        <v>0.40656000000001313</v>
      </c>
    </row>
    <row r="45" spans="1:7" x14ac:dyDescent="0.35">
      <c r="A45" s="4" t="s">
        <v>44</v>
      </c>
      <c r="B45" s="2">
        <v>22.04</v>
      </c>
      <c r="C45" s="2">
        <v>0.31942028985507198</v>
      </c>
      <c r="D45" s="2">
        <v>450.94</v>
      </c>
      <c r="E45" s="2">
        <v>218.25496000000001</v>
      </c>
      <c r="F45">
        <f t="shared" si="1"/>
        <v>5.5099999999999909</v>
      </c>
      <c r="G45">
        <f t="shared" si="0"/>
        <v>2.6668400000000076</v>
      </c>
    </row>
    <row r="46" spans="1:7" x14ac:dyDescent="0.35">
      <c r="A46" s="4" t="s">
        <v>45</v>
      </c>
      <c r="B46" s="2">
        <v>10.77</v>
      </c>
      <c r="C46" s="2">
        <v>0.16828124999999999</v>
      </c>
      <c r="D46" s="2">
        <v>453.64</v>
      </c>
      <c r="E46" s="2">
        <v>219.56175999999999</v>
      </c>
      <c r="F46">
        <f t="shared" si="1"/>
        <v>2.6999999999999886</v>
      </c>
      <c r="G46">
        <f t="shared" si="0"/>
        <v>1.3067999999999813</v>
      </c>
    </row>
    <row r="47" spans="1:7" x14ac:dyDescent="0.35">
      <c r="A47" s="4" t="s">
        <v>46</v>
      </c>
      <c r="B47" s="2">
        <v>78.540000000000006</v>
      </c>
      <c r="C47" s="2">
        <v>0.81812499999999999</v>
      </c>
      <c r="D47" s="2">
        <v>473.28</v>
      </c>
      <c r="E47" s="2">
        <v>229.06752</v>
      </c>
      <c r="F47">
        <f t="shared" si="1"/>
        <v>19.639999999999986</v>
      </c>
      <c r="G47">
        <f t="shared" si="0"/>
        <v>9.5057600000000093</v>
      </c>
    </row>
    <row r="48" spans="1:7" x14ac:dyDescent="0.35">
      <c r="A48" s="4" t="s">
        <v>47</v>
      </c>
      <c r="B48" s="2">
        <v>90.53</v>
      </c>
      <c r="C48" s="2">
        <v>0.94302083333333298</v>
      </c>
      <c r="D48" s="2">
        <v>495.92</v>
      </c>
      <c r="E48" s="2">
        <v>240.02528000000001</v>
      </c>
      <c r="F48">
        <f t="shared" si="1"/>
        <v>22.640000000000043</v>
      </c>
      <c r="G48">
        <f t="shared" si="0"/>
        <v>10.957760000000007</v>
      </c>
    </row>
    <row r="49" spans="1:7" x14ac:dyDescent="0.35">
      <c r="A49" s="4" t="s">
        <v>48</v>
      </c>
      <c r="B49" s="2">
        <v>90.5</v>
      </c>
      <c r="C49" s="2">
        <v>0.94270833333333304</v>
      </c>
      <c r="D49" s="2">
        <v>518.54</v>
      </c>
      <c r="E49" s="2">
        <v>250.97336000000001</v>
      </c>
      <c r="F49">
        <f t="shared" si="1"/>
        <v>22.619999999999948</v>
      </c>
      <c r="G49">
        <f t="shared" si="0"/>
        <v>10.948080000000004</v>
      </c>
    </row>
    <row r="50" spans="1:7" x14ac:dyDescent="0.35">
      <c r="A50" s="4" t="s">
        <v>49</v>
      </c>
      <c r="B50" s="2">
        <v>70.36</v>
      </c>
      <c r="C50" s="2">
        <v>0.73291666666666699</v>
      </c>
      <c r="D50" s="2">
        <v>536.13</v>
      </c>
      <c r="E50" s="2">
        <v>259.48692</v>
      </c>
      <c r="F50">
        <f t="shared" si="1"/>
        <v>17.590000000000032</v>
      </c>
      <c r="G50">
        <f t="shared" si="0"/>
        <v>8.513559999999984</v>
      </c>
    </row>
    <row r="51" spans="1:7" x14ac:dyDescent="0.35">
      <c r="A51" s="4" t="s">
        <v>50</v>
      </c>
      <c r="B51" s="2">
        <v>93.86</v>
      </c>
      <c r="C51" s="2">
        <v>0.97770833333333296</v>
      </c>
      <c r="D51" s="2">
        <v>559.6</v>
      </c>
      <c r="E51" s="2">
        <v>270.84640000000002</v>
      </c>
      <c r="F51">
        <f t="shared" si="1"/>
        <v>23.470000000000027</v>
      </c>
      <c r="G51">
        <f t="shared" si="0"/>
        <v>11.359480000000019</v>
      </c>
    </row>
    <row r="52" spans="1:7" x14ac:dyDescent="0.35">
      <c r="A52" s="4" t="s">
        <v>51</v>
      </c>
      <c r="B52" s="2">
        <v>91.69</v>
      </c>
      <c r="C52" s="2">
        <v>0.95510416666666698</v>
      </c>
      <c r="D52" s="2">
        <v>582.52</v>
      </c>
      <c r="E52" s="2">
        <v>281.93968000000001</v>
      </c>
      <c r="F52">
        <f t="shared" si="1"/>
        <v>22.919999999999959</v>
      </c>
      <c r="G52">
        <f t="shared" si="0"/>
        <v>11.093279999999993</v>
      </c>
    </row>
    <row r="53" spans="1:7" x14ac:dyDescent="0.35">
      <c r="A53" s="4" t="s">
        <v>52</v>
      </c>
      <c r="B53" s="2">
        <v>91.54</v>
      </c>
      <c r="C53" s="2">
        <v>0.95354166666666695</v>
      </c>
      <c r="D53" s="2">
        <v>605.41</v>
      </c>
      <c r="E53" s="2">
        <v>293.01844</v>
      </c>
      <c r="F53">
        <f t="shared" si="1"/>
        <v>22.889999999999986</v>
      </c>
      <c r="G53">
        <f t="shared" si="0"/>
        <v>11.078759999999988</v>
      </c>
    </row>
    <row r="54" spans="1:7" x14ac:dyDescent="0.35">
      <c r="A54" s="4" t="s">
        <v>53</v>
      </c>
      <c r="B54" s="2">
        <v>78.27</v>
      </c>
      <c r="C54" s="2">
        <v>0.8153125</v>
      </c>
      <c r="D54" s="2">
        <v>624.97</v>
      </c>
      <c r="E54" s="2">
        <v>302.48548</v>
      </c>
      <c r="F54">
        <f t="shared" si="1"/>
        <v>19.560000000000059</v>
      </c>
      <c r="G54">
        <f t="shared" si="0"/>
        <v>9.4670399999999972</v>
      </c>
    </row>
    <row r="55" spans="1:7" x14ac:dyDescent="0.35">
      <c r="A55" s="4" t="s">
        <v>54</v>
      </c>
      <c r="B55" s="2">
        <v>94.05</v>
      </c>
      <c r="C55" s="2">
        <v>0.97968750000000004</v>
      </c>
      <c r="D55" s="2">
        <v>648.48</v>
      </c>
      <c r="E55" s="2">
        <v>313.86432000000002</v>
      </c>
      <c r="F55">
        <f t="shared" si="1"/>
        <v>23.509999999999991</v>
      </c>
      <c r="G55">
        <f t="shared" si="0"/>
        <v>11.378840000000025</v>
      </c>
    </row>
    <row r="56" spans="1:7" x14ac:dyDescent="0.35">
      <c r="A56" s="4" t="s">
        <v>55</v>
      </c>
      <c r="B56" s="2">
        <v>50.52</v>
      </c>
      <c r="C56" s="2">
        <v>0.52625</v>
      </c>
      <c r="D56" s="2">
        <v>661.12</v>
      </c>
      <c r="E56" s="2">
        <v>319.98208</v>
      </c>
      <c r="F56">
        <f t="shared" si="1"/>
        <v>12.639999999999986</v>
      </c>
      <c r="G56">
        <f t="shared" si="0"/>
        <v>6.1177599999999757</v>
      </c>
    </row>
    <row r="57" spans="1:7" x14ac:dyDescent="0.35">
      <c r="A57" s="4" t="s">
        <v>56</v>
      </c>
      <c r="B57" s="2">
        <v>54.66</v>
      </c>
      <c r="C57" s="2">
        <v>0.56937499999999996</v>
      </c>
      <c r="D57" s="2">
        <v>674.78</v>
      </c>
      <c r="E57" s="2">
        <v>326.59352000000001</v>
      </c>
      <c r="F57">
        <f t="shared" si="1"/>
        <v>13.659999999999968</v>
      </c>
      <c r="G57">
        <f t="shared" si="0"/>
        <v>6.611440000000016</v>
      </c>
    </row>
    <row r="58" spans="1:7" x14ac:dyDescent="0.35">
      <c r="A58" s="4" t="s">
        <v>57</v>
      </c>
      <c r="B58" s="2">
        <v>99.88</v>
      </c>
      <c r="C58" s="2">
        <v>1.0404166666666701</v>
      </c>
      <c r="D58" s="2">
        <v>699.76</v>
      </c>
      <c r="E58" s="2">
        <v>338.68383999999998</v>
      </c>
      <c r="F58">
        <f t="shared" si="1"/>
        <v>24.980000000000018</v>
      </c>
      <c r="G58">
        <f t="shared" si="0"/>
        <v>12.090319999999963</v>
      </c>
    </row>
    <row r="59" spans="1:7" x14ac:dyDescent="0.35">
      <c r="A59" s="4" t="s">
        <v>58</v>
      </c>
      <c r="B59" s="2">
        <v>64.040000000000006</v>
      </c>
      <c r="C59" s="2">
        <v>0.66708333333333303</v>
      </c>
      <c r="D59" s="2">
        <v>715.77</v>
      </c>
      <c r="E59" s="2">
        <v>346.43268</v>
      </c>
      <c r="F59">
        <f t="shared" si="1"/>
        <v>16.009999999999991</v>
      </c>
      <c r="G59">
        <f t="shared" si="0"/>
        <v>7.7488400000000297</v>
      </c>
    </row>
    <row r="60" spans="1:7" x14ac:dyDescent="0.35">
      <c r="A60" s="4" t="s">
        <v>59</v>
      </c>
      <c r="B60" s="2">
        <v>57.19</v>
      </c>
      <c r="C60" s="2">
        <v>0.59572916666666698</v>
      </c>
      <c r="D60" s="2">
        <v>730.07</v>
      </c>
      <c r="E60" s="2">
        <v>353.35388</v>
      </c>
      <c r="F60">
        <f t="shared" si="1"/>
        <v>14.300000000000068</v>
      </c>
      <c r="G60">
        <f t="shared" si="0"/>
        <v>6.9211999999999989</v>
      </c>
    </row>
    <row r="61" spans="1:7" x14ac:dyDescent="0.35">
      <c r="A61" s="4" t="s">
        <v>60</v>
      </c>
      <c r="B61" s="2">
        <v>5.94</v>
      </c>
      <c r="C61" s="2">
        <v>6.1874999999999999E-2</v>
      </c>
      <c r="D61" s="2">
        <v>731.56</v>
      </c>
      <c r="E61" s="2">
        <v>354.07504</v>
      </c>
      <c r="F61">
        <f t="shared" si="1"/>
        <v>1.4899999999998954</v>
      </c>
      <c r="G61">
        <f t="shared" si="0"/>
        <v>0.72115999999999758</v>
      </c>
    </row>
    <row r="62" spans="1:7" x14ac:dyDescent="0.35">
      <c r="A62" s="4" t="s">
        <v>61</v>
      </c>
      <c r="B62" s="2">
        <v>85.04</v>
      </c>
      <c r="C62" s="2">
        <v>0.88583333333333303</v>
      </c>
      <c r="D62" s="2">
        <v>752.82</v>
      </c>
      <c r="E62" s="2">
        <v>364.36488000000003</v>
      </c>
      <c r="F62">
        <f t="shared" si="1"/>
        <v>21.260000000000105</v>
      </c>
      <c r="G62">
        <f t="shared" si="0"/>
        <v>10.289840000000027</v>
      </c>
    </row>
    <row r="63" spans="1:7" x14ac:dyDescent="0.35">
      <c r="A63" s="4" t="s">
        <v>62</v>
      </c>
      <c r="B63" s="2">
        <v>48.71</v>
      </c>
      <c r="C63" s="2">
        <v>0.95509803921568603</v>
      </c>
      <c r="D63" s="2">
        <v>765</v>
      </c>
      <c r="E63" s="2">
        <v>370.26</v>
      </c>
      <c r="F63">
        <f t="shared" si="1"/>
        <v>12.17999999999995</v>
      </c>
      <c r="G63">
        <f t="shared" si="0"/>
        <v>5.8951199999999631</v>
      </c>
    </row>
    <row r="64" spans="1:7" x14ac:dyDescent="0.35">
      <c r="A64" s="8" t="s">
        <v>69</v>
      </c>
      <c r="B64" s="9"/>
      <c r="C64" s="9"/>
      <c r="D64" s="9"/>
      <c r="E64" s="9"/>
      <c r="G64">
        <f>SUBTOTAL(109,Tabella1[Giornaliero])</f>
        <v>370.26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7 Y Z 3 S u i k R 7 K n A A A A + A A A A B I A H A B D b 2 5 m a W c v U G F j a 2 F n Z S 5 4 b W w g o h g A K K A U A A A A A A A A A A A A A A A A A A A A A A A A A A A A h Y 9 N C s I w G E S v U r J v / i w i 5 W u 6 c C V Y E B R x G 2 J s g 2 0 q T W p 6 N x c e y S t Y 0 K o 7 Y T Y z v M W b x + 0 O + d D U 0 V V 3 z r Q 2 Q w x T F G m r 2 q O x Z Y Z 6 f 4 o X K B e w k e o s S x 2 N s H X p 4 I 4 Z q r y / p I S E E H C Y 4 b Y r C a e U k U O x 3 q p K N x J 9 Y P M f j o 1 1 X l q l k Y D 9 S 0 Z w n I y Z M 4 Z 5 w o B M M x T G f h E + G m M K 5 G e E Z V / 7 v t P C + H i 1 A z J V I O 8 X 4 g l Q S w M E F A A C A A g A 7 Y Z 3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G d 0 o o i k e 4 D g A A A B E A A A A T A B w A R m 9 y b X V s Y X M v U 2 V j d G l v b j E u b S C i G A A o o B Q A A A A A A A A A A A A A A A A A A A A A A A A A A A A r T k 0 u y c z P U w i G 0 I b W A F B L A Q I t A B Q A A g A I A O 2 G d 0 r o p E e y p w A A A P g A A A A S A A A A A A A A A A A A A A A A A A A A A A B D b 2 5 m a W c v U G F j a 2 F n Z S 5 4 b W x Q S w E C L Q A U A A I A C A D t h n d K D 8 r p q 6 Q A A A D p A A A A E w A A A A A A A A A A A A A A A A D z A A A A W 0 N v b n R l b n R f V H l w Z X N d L n h t b F B L A Q I t A B Q A A g A I A O 2 G d 0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7 4 U p 3 e N L a S J 6 s P U X + l S f 5 A A A A A A I A A A A A A B B m A A A A A Q A A I A A A A G W l V A T j 2 V + 7 B 9 3 1 x 2 f W / p l m B 7 r t 6 b j + u 0 x Q k p I 7 0 R 9 8 A A A A A A 6 A A A A A A g A A I A A A A P G z w P 1 N J d E q 4 O + 4 E + X J S y C m S b U Q k 4 O g P 3 n P T T s 0 + 4 w r U A A A A J 0 f e U Y Z W v h M k y e J + H 2 3 A + l h P j z 4 C U q z E 3 u A 4 v 9 R 8 X C Y E T u j / p 3 5 + O G c y 7 y 0 S 1 w C 0 A V U n f E 9 B e m G c m A u M U N o v T z 3 O Y g l 0 8 z o r 2 J D h R 0 x f / X O Q A A A A E 6 8 l X Y D B 3 X 2 X O Z C V Y z V l z R e L Q r K k 7 R U 5 h + M M N p E M 8 T c V B S E w 2 5 U 0 i t Q R I 3 Q X R d l x 1 i E Q 6 B J c R k B R S 2 5 6 D o K / 1 I = < / D a t a M a s h u p > 
</file>

<file path=customXml/itemProps1.xml><?xml version="1.0" encoding="utf-8"?>
<ds:datastoreItem xmlns:ds="http://schemas.openxmlformats.org/officeDocument/2006/customXml" ds:itemID="{4DCF90D8-43CF-45D5-9452-B2788881A1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History Query_giorni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Selva</dc:creator>
  <cp:lastModifiedBy>Marco Selva</cp:lastModifiedBy>
  <dcterms:created xsi:type="dcterms:W3CDTF">2017-03-23T15:29:48Z</dcterms:created>
  <dcterms:modified xsi:type="dcterms:W3CDTF">2017-03-23T15:56:32Z</dcterms:modified>
</cp:coreProperties>
</file>