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<sst xmlns="http://schemas.openxmlformats.org/spreadsheetml/2006/main" count="180" uniqueCount="122">
  <si>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</si>
  <si>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</si>
  <si>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</si>
  <si>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</si>
  <si>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</si>
  <si>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</si>
  <si>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</si>
  <si>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</si>
  <si>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</si>
  <si>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</si>
  <si>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</si>
  <si>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</si>
  <si>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</si>
  <si>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</si>
  <si>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</si>
  <si>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</si>
  <si>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</si>
  <si>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</si>
  <si>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</si>
  <si>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contact</t>
  </si>
  <si>
    <t xml:space="preserve">db:district_hospital</t>
  </si>
  <si>
    <t xml:space="preserve">_id</t>
  </si>
  <si>
    <t xml:space="preserve">In what CHA Area will this CHV be?</t>
  </si>
  <si>
    <t xml:space="preserve">db-object bind-id-only</t>
  </si>
  <si>
    <t xml:space="preserve">Select the CHA Area from the list</t>
  </si>
  <si>
    <t xml:space="preserve">db:person</t>
  </si>
  <si>
    <t xml:space="preserve">supervisor</t>
  </si>
  <si>
    <t xml:space="preserve">Who is the supervisor for this CHV?</t>
  </si>
  <si>
    <t xml:space="preserve">Select the supervisor from the list</t>
  </si>
  <si>
    <t xml:space="preserve">CHV Information</t>
  </si>
  <si>
    <t xml:space="preserve">field-list</t>
  </si>
  <si>
    <t xml:space="preserve">note</t>
  </si>
  <si>
    <t xml:space="preserve">debug_note</t>
  </si>
  <si>
    <t xml:space="preserve">DEBUG
Branch ID: ${_id}
User's facility ID: ${facility_id}</t>
  </si>
  <si>
    <t xml:space="preserve">parent</t>
  </si>
  <si>
    <t xml:space="preserve">Parent</t>
  </si>
  <si>
    <t xml:space="preserve">hidden</t>
  </si>
  <si>
    <t xml:space="preserve">mandatory</t>
  </si>
  <si>
    <t xml:space="preserve">PARENT</t>
  </si>
  <si>
    <t xml:space="preserve">Names</t>
  </si>
  <si>
    <t xml:space="preserve">yes</t>
  </si>
  <si>
    <t xml:space="preserve">community_unit</t>
  </si>
  <si>
    <t xml:space="preserve">Community Unit</t>
  </si>
  <si>
    <t xml:space="preserve">calculate</t>
  </si>
  <si>
    <t xml:space="preserve">sex</t>
  </si>
  <si>
    <t xml:space="preserve">Gender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</si>
  <si>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</si>
  <si>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</si>
  <si>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</si>
  <si>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</si>
  <si>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</si>
  <si>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</si>
  <si>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</si>
  <si>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</si>
  <si>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</si>
  <si>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</si>
  <si>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</si>
  <si>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</si>
  <si>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</si>
  <si>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ephemeral_phone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</si>
  <si>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</si>
  <si>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</si>
  <si>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</si>
  <si>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</si>
  <si>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regex(.,'^\+254\s?(\d{3}\s?){3}|^07\d{2}\s?(\d{3}\s?){2}')</t>
  </si>
  <si>
    <t xml:space="preserve">Please make sure the number is not already in use by another person and is in the format +254 7XX XXX XXX or 07XX XXX XXX.</t>
  </si>
  <si>
    <t xml:space="preserve">Use one of the following formats: +254 7XX XXX XXX or 07XX XXX XXX</t>
  </si>
  <si>
    <t xml:space="preserve">phone2</t>
  </si>
  <si>
    <t xml:space="preserve">Secondary Mobile Number</t>
  </si>
  <si>
    <t xml:space="preserve">ephemeral_dob</t>
  </si>
  <si>
    <t xml:space="preserve">select_one male_female</t>
  </si>
  <si>
    <t xml:space="preserve">g_sex</t>
  </si>
  <si>
    <t xml:space="preserve">horizontal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</si>
  <si>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</si>
  <si>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</si>
  <si>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</si>
  <si>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</si>
  <si>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</si>
  <si>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</si>
  <si>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</si>
  <si>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</si>
  <si>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</si>
  <si>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</si>
  <si>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</si>
  <si>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</si>
  <si>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</si>
  <si>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 0 and . &lt; 120</t>
  </si>
  <si>
    <t xml:space="preserve">Age must be between 0 and 120</t>
  </si>
  <si>
    <t xml:space="preserve">dob_raw</t>
  </si>
  <si>
    <t xml:space="preserve">if(selected( ../contact_dob_method,'calendar'), 
../dob_calendar,
format-date-time( decimal-date-time( today() ) - (365.25 * ../age) , "%Y-%m-%d") )</t>
  </si>
  <si>
    <t xml:space="preserve">contact_dob_iso</t>
  </si>
  <si>
    <t xml:space="preserve">format-date-time(../dob_raw,"%Y-%m-%d")</t>
  </si>
  <si>
    <t xml:space="preserve">health_center</t>
  </si>
  <si>
    <t xml:space="preserve">../../inputs/contact/_id</t>
  </si>
  <si>
    <t xml:space="preserve">concat(concat(../../contact/name, ' Area - '), ../../contact/community_unit) 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</si>
  <si>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</si>
  <si>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</si>
  <si>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</si>
  <si>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"NEW"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</si>
  <si>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</si>
  <si>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</si>
  <si>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</si>
  <si>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</si>
  <si>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</si>
  <si>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</si>
  <si>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</si>
  <si>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</si>
  <si>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</si>
  <si>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</si>
  <si>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</si>
  <si>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</si>
  <si>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</si>
  <si>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</si>
  <si>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</si>
  <si>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</si>
  <si>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</si>
  <si>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</si>
  <si>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</si>
  <si>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</si>
  <si>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</si>
  <si>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</si>
  <si>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New CHV Area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</si>
</sst>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4472C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2E75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17" activePane="bottomLeft" state="frozen"/>
      <selection pane="topLeft" activeCell="D1" activeCellId="0" sqref="D1"/>
      <selection pane="bottomLeft" activeCell="I41" activeCellId="0" sqref="I41"/>
    </sheetView>
  </sheetViews>
  <sheetFormatPr defaultRowHeight="15"/>
  <cols>
    <col collapsed="false" hidden="false" max="1" min="1" style="0" width="30.9716599190283"/>
    <col collapsed="false" hidden="false" max="2" min="2" style="0" width="32.5425101214575"/>
    <col collapsed="false" hidden="false" max="3" min="3" style="0" width="91.0931174089069"/>
    <col collapsed="false" hidden="false" max="4" min="4" style="0" width="11.3765182186235"/>
    <col collapsed="false" hidden="false" max="5" min="5" style="0" width="15.9676113360324"/>
    <col collapsed="false" hidden="false" max="6" min="6" style="0" width="14.9959514170041"/>
    <col collapsed="false" hidden="false" max="7" min="7" style="0" width="12.9392712550607"/>
    <col collapsed="false" hidden="false" max="8" min="8" style="0" width="9.4412955465587"/>
    <col collapsed="false" hidden="false" max="9" min="9" style="0" width="69.8056680161943"/>
    <col collapsed="false" hidden="false" max="10" min="10" style="0" width="12.9392712550607"/>
    <col collapsed="false" hidden="false" max="11" min="11" style="0" width="10.8825910931174"/>
    <col collapsed="false" hidden="false" max="12" min="12" style="0" width="12.3400809716599"/>
    <col collapsed="false" hidden="false" max="22" min="13" style="0" width="10.8825910931174"/>
    <col collapsed="false" hidden="false" max="26" min="23" style="0" width="21.165991902834"/>
    <col collapsed="false" hidden="false" max="1025" min="27" style="0" width="20.323886639676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12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12</v>
      </c>
      <c r="B3" s="2" t="s">
        <v>14</v>
      </c>
      <c r="C3" s="2"/>
      <c r="D3" s="2"/>
      <c r="E3" s="2" t="n">
        <f aca="false">FALSE()</f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15</v>
      </c>
      <c r="B4" s="2" t="s">
        <v>16</v>
      </c>
      <c r="C4" s="2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12</v>
      </c>
      <c r="B6" s="2" t="s">
        <v>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3" t="s">
        <v>20</v>
      </c>
      <c r="B7" s="3" t="s">
        <v>21</v>
      </c>
      <c r="C7" s="3" t="s">
        <v>22</v>
      </c>
      <c r="D7" s="3"/>
      <c r="E7" s="3"/>
      <c r="F7" s="3" t="s">
        <v>23</v>
      </c>
      <c r="G7" s="3"/>
      <c r="H7" s="3"/>
      <c r="I7" s="3"/>
      <c r="J7" s="3"/>
      <c r="K7" s="3" t="s">
        <v>24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4" t="s">
        <v>25</v>
      </c>
      <c r="B10" s="4" t="s">
        <v>26</v>
      </c>
      <c r="C10" s="4" t="s">
        <v>27</v>
      </c>
      <c r="D10" s="4"/>
      <c r="E10" s="4"/>
      <c r="F10" s="4" t="s">
        <v>23</v>
      </c>
      <c r="G10" s="4"/>
      <c r="H10" s="4"/>
      <c r="I10" s="4"/>
      <c r="J10" s="4"/>
      <c r="K10" s="4" t="s">
        <v>28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4.25" hidden="false" customHeight="true" outlineLevel="0" collapsed="false">
      <c r="A11" s="2" t="s">
        <v>12</v>
      </c>
      <c r="B11" s="2" t="s">
        <v>19</v>
      </c>
      <c r="C11" s="2" t="s">
        <v>29</v>
      </c>
      <c r="D11" s="2"/>
      <c r="E11" s="2"/>
      <c r="F11" s="2" t="s">
        <v>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31</v>
      </c>
      <c r="B12" s="2" t="s">
        <v>32</v>
      </c>
      <c r="C12" s="5" t="s">
        <v>33</v>
      </c>
      <c r="D12" s="2"/>
      <c r="E12" s="2" t="n">
        <f aca="false">FALSE()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6" t="s">
        <v>15</v>
      </c>
      <c r="B13" s="6" t="s">
        <v>34</v>
      </c>
      <c r="C13" s="2" t="s">
        <v>35</v>
      </c>
      <c r="D13" s="2"/>
      <c r="E13" s="2"/>
      <c r="F13" s="2" t="s">
        <v>36</v>
      </c>
      <c r="G13" s="2"/>
      <c r="H13" s="2"/>
      <c r="I13" s="2"/>
      <c r="J13" s="2"/>
      <c r="K13" s="2" t="s">
        <v>37</v>
      </c>
      <c r="L13" s="2" t="s">
        <v>38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6" t="s">
        <v>15</v>
      </c>
      <c r="B14" s="6" t="s">
        <v>1</v>
      </c>
      <c r="C14" s="2" t="s">
        <v>39</v>
      </c>
      <c r="D14" s="2" t="s">
        <v>40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6" t="s">
        <v>15</v>
      </c>
      <c r="B15" s="6" t="s">
        <v>41</v>
      </c>
      <c r="C15" s="5" t="s">
        <v>42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 t="s">
        <v>43</v>
      </c>
      <c r="B16" s="2" t="s">
        <v>44</v>
      </c>
      <c r="C16" s="2" t="s">
        <v>45</v>
      </c>
      <c r="D16" s="2"/>
      <c r="E16" s="2"/>
      <c r="F16" s="2"/>
      <c r="G16" s="2"/>
      <c r="H16" s="2"/>
      <c r="I16" s="7" t="s">
        <v>46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 t="s">
        <v>43</v>
      </c>
      <c r="B17" s="2" t="s">
        <v>47</v>
      </c>
      <c r="C17" s="2" t="s">
        <v>48</v>
      </c>
      <c r="D17" s="2"/>
      <c r="E17" s="2"/>
      <c r="F17" s="2"/>
      <c r="G17" s="2"/>
      <c r="H17" s="2"/>
      <c r="I17" s="7" t="s">
        <v>49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6" t="s">
        <v>43</v>
      </c>
      <c r="B18" s="6" t="s">
        <v>50</v>
      </c>
      <c r="C18" s="2" t="s">
        <v>51</v>
      </c>
      <c r="D18" s="2"/>
      <c r="E18" s="2"/>
      <c r="F18" s="2"/>
      <c r="G18" s="2"/>
      <c r="H18" s="2"/>
      <c r="I18" s="7" t="s">
        <v>52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6" t="s">
        <v>43</v>
      </c>
      <c r="B19" s="6" t="s">
        <v>53</v>
      </c>
      <c r="C19" s="2" t="s">
        <v>54</v>
      </c>
      <c r="D19" s="2"/>
      <c r="E19" s="2"/>
      <c r="F19" s="2"/>
      <c r="G19" s="2"/>
      <c r="H19" s="2"/>
      <c r="I19" s="7" t="s">
        <v>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6" t="s">
        <v>43</v>
      </c>
      <c r="B20" s="6" t="s">
        <v>56</v>
      </c>
      <c r="C20" s="2" t="s">
        <v>57</v>
      </c>
      <c r="D20" s="2"/>
      <c r="E20" s="2"/>
      <c r="F20" s="2"/>
      <c r="G20" s="2"/>
      <c r="H20" s="2"/>
      <c r="I20" s="7" t="s">
        <v>58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12</v>
      </c>
      <c r="B22" s="2" t="s">
        <v>59</v>
      </c>
      <c r="C22" s="2"/>
      <c r="D22" s="2"/>
      <c r="E22" s="2"/>
      <c r="F22" s="2" t="s">
        <v>30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60</v>
      </c>
      <c r="B23" s="2" t="s">
        <v>61</v>
      </c>
      <c r="C23" s="2" t="s">
        <v>62</v>
      </c>
      <c r="D23" s="2" t="s">
        <v>40</v>
      </c>
      <c r="E23" s="2"/>
      <c r="F23" s="2" t="s">
        <v>63</v>
      </c>
      <c r="G23" s="2" t="s">
        <v>64</v>
      </c>
      <c r="H23" s="5" t="s">
        <v>65</v>
      </c>
      <c r="I23" s="2"/>
      <c r="J23" s="2"/>
      <c r="K23" s="5" t="s">
        <v>66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60</v>
      </c>
      <c r="B24" s="2" t="s">
        <v>67</v>
      </c>
      <c r="C24" s="2" t="s">
        <v>68</v>
      </c>
      <c r="D24" s="2"/>
      <c r="E24" s="2"/>
      <c r="F24" s="2" t="s">
        <v>63</v>
      </c>
      <c r="G24" s="2" t="s">
        <v>64</v>
      </c>
      <c r="H24" s="5" t="s">
        <v>65</v>
      </c>
      <c r="I24" s="2"/>
      <c r="J24" s="2"/>
      <c r="K24" s="5" t="s">
        <v>66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2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2" t="s">
        <v>12</v>
      </c>
      <c r="B26" s="2" t="s">
        <v>69</v>
      </c>
      <c r="C26" s="2"/>
      <c r="D26" s="2"/>
      <c r="E26" s="2"/>
      <c r="F26" s="2" t="s">
        <v>30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4.25" hidden="false" customHeight="true" outlineLevel="0" collapsed="false">
      <c r="A27" s="2" t="s">
        <v>70</v>
      </c>
      <c r="B27" s="2" t="s">
        <v>71</v>
      </c>
      <c r="C27" s="2" t="s">
        <v>45</v>
      </c>
      <c r="D27" s="2" t="s">
        <v>40</v>
      </c>
      <c r="E27" s="2"/>
      <c r="F27" s="2" t="s">
        <v>72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25" hidden="false" customHeight="true" outlineLevel="0" collapsed="false">
      <c r="A28" s="7" t="s">
        <v>73</v>
      </c>
      <c r="B28" s="7" t="s">
        <v>74</v>
      </c>
      <c r="C28" s="7" t="s">
        <v>48</v>
      </c>
      <c r="D28" s="7" t="s">
        <v>40</v>
      </c>
      <c r="E28" s="7"/>
      <c r="F28" s="7" t="s">
        <v>75</v>
      </c>
      <c r="G28" s="7"/>
      <c r="H28" s="7"/>
      <c r="I28" s="7"/>
      <c r="J28" s="7"/>
      <c r="K28" s="7"/>
      <c r="L28" s="7" t="s">
        <v>76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4.25" hidden="false" customHeight="true" outlineLevel="0" collapsed="false">
      <c r="A29" s="7" t="s">
        <v>77</v>
      </c>
      <c r="B29" s="7" t="s">
        <v>78</v>
      </c>
      <c r="C29" s="7" t="s">
        <v>51</v>
      </c>
      <c r="D29" s="7" t="s">
        <v>40</v>
      </c>
      <c r="E29" s="7" t="s">
        <v>79</v>
      </c>
      <c r="F29" s="7"/>
      <c r="G29" s="7" t="s">
        <v>80</v>
      </c>
      <c r="H29" s="7" t="s">
        <v>81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4.25" hidden="false" customHeight="true" outlineLevel="0" collapsed="false">
      <c r="A30" s="7" t="s">
        <v>82</v>
      </c>
      <c r="B30" s="7" t="s">
        <v>83</v>
      </c>
      <c r="C30" s="7" t="s">
        <v>84</v>
      </c>
      <c r="D30" s="7" t="s">
        <v>40</v>
      </c>
      <c r="E30" s="7" t="s">
        <v>85</v>
      </c>
      <c r="F30" s="7"/>
      <c r="G30" s="7" t="s">
        <v>86</v>
      </c>
      <c r="H30" s="7" t="s">
        <v>87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4.25" hidden="false" customHeight="true" outlineLevel="0" collapsed="false">
      <c r="A31" s="7" t="s">
        <v>43</v>
      </c>
      <c r="B31" s="7" t="s">
        <v>88</v>
      </c>
      <c r="C31" s="7"/>
      <c r="D31" s="7"/>
      <c r="E31" s="7"/>
      <c r="F31" s="7"/>
      <c r="G31" s="7"/>
      <c r="H31" s="7"/>
      <c r="I31" s="8" t="s">
        <v>89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4.25" hidden="false" customHeight="true" outlineLevel="0" collapsed="false">
      <c r="A32" s="7" t="s">
        <v>43</v>
      </c>
      <c r="B32" s="7" t="s">
        <v>90</v>
      </c>
      <c r="C32" s="7"/>
      <c r="D32" s="7"/>
      <c r="E32" s="7"/>
      <c r="F32" s="7"/>
      <c r="G32" s="7"/>
      <c r="H32" s="7"/>
      <c r="I32" s="7" t="s">
        <v>91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5" hidden="false" customHeight="false" outlineLevel="0" collapsed="false">
      <c r="A33" s="7" t="s">
        <v>18</v>
      </c>
      <c r="B33" s="7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4.25" hidden="false" customHeight="true" outlineLevel="0" collapsed="false">
      <c r="A34" s="2" t="s">
        <v>12</v>
      </c>
      <c r="B34" s="2" t="s">
        <v>92</v>
      </c>
      <c r="C34" s="2"/>
      <c r="D34" s="2"/>
      <c r="E34" s="2"/>
      <c r="F34" s="2"/>
      <c r="G34" s="2"/>
      <c r="H34" s="2"/>
      <c r="I34" s="2"/>
      <c r="J34" s="2"/>
      <c r="K34" s="2" t="s">
        <v>37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2" t="s">
        <v>43</v>
      </c>
      <c r="B35" s="2" t="s">
        <v>34</v>
      </c>
      <c r="C35" s="2"/>
      <c r="D35" s="2"/>
      <c r="E35" s="2"/>
      <c r="F35" s="2"/>
      <c r="G35" s="2"/>
      <c r="H35" s="2"/>
      <c r="I35" s="2" t="s">
        <v>93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2" t="s">
        <v>43</v>
      </c>
      <c r="B36" s="2" t="s">
        <v>1</v>
      </c>
      <c r="C36" s="2"/>
      <c r="D36" s="2"/>
      <c r="E36" s="2"/>
      <c r="F36" s="2"/>
      <c r="G36" s="2"/>
      <c r="H36" s="2"/>
      <c r="I36" s="2" t="s">
        <v>94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9" t="s">
        <v>43</v>
      </c>
      <c r="B37" s="9" t="s">
        <v>95</v>
      </c>
      <c r="C37" s="9" t="s">
        <v>96</v>
      </c>
      <c r="D37" s="9"/>
      <c r="E37" s="9"/>
      <c r="F37" s="9"/>
      <c r="G37" s="9"/>
      <c r="H37" s="9"/>
      <c r="I37" s="9" t="s">
        <v>97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4.25" hidden="false" customHeight="true" outlineLevel="0" collapsed="false">
      <c r="A38" s="2" t="s">
        <v>43</v>
      </c>
      <c r="B38" s="2" t="s">
        <v>19</v>
      </c>
      <c r="C38" s="2"/>
      <c r="D38" s="2"/>
      <c r="E38" s="2"/>
      <c r="F38" s="2"/>
      <c r="G38" s="2"/>
      <c r="H38" s="2"/>
      <c r="I38" s="2" t="s">
        <v>98</v>
      </c>
      <c r="J38" s="2"/>
      <c r="K38" s="2" t="s">
        <v>37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4.25" hidden="false" customHeight="true" outlineLevel="0" collapsed="false">
      <c r="A39" s="2" t="s">
        <v>18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7">
    <cfRule type="cellIs" priority="2" operator="equal" aboveAverage="0" equalAverage="0" bottom="0" percent="0" rank="0" text="" dxfId="0">
      <formula>"begin group"</formula>
    </cfRule>
  </conditionalFormatting>
  <conditionalFormatting sqref="A3:A5">
    <cfRule type="cellIs" priority="3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/>
  <cols>
    <col collapsed="false" hidden="false" max="1" min="1" style="0" width="30.0080971659919"/>
    <col collapsed="false" hidden="false" max="2" min="2" style="0" width="13.3036437246964"/>
    <col collapsed="false" hidden="false" max="3" min="3" style="0" width="110.817813765182"/>
    <col collapsed="false" hidden="false" max="13" min="4" style="0" width="10.6477732793522"/>
    <col collapsed="false" hidden="false" max="26" min="14" style="0" width="21.165991902834"/>
    <col collapsed="false" hidden="false" max="1025" min="27" style="0" width="20.3238866396761"/>
  </cols>
  <sheetData>
    <row r="1" customFormat="false" ht="14.25" hidden="false" customHeight="true" outlineLevel="0" collapsed="false">
      <c r="A1" s="10" t="s">
        <v>99</v>
      </c>
      <c r="B1" s="10" t="s">
        <v>1</v>
      </c>
      <c r="C1" s="10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11" t="s">
        <v>100</v>
      </c>
      <c r="B2" s="11" t="s">
        <v>101</v>
      </c>
      <c r="C2" s="11" t="s">
        <v>102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11" t="s">
        <v>100</v>
      </c>
      <c r="B3" s="11" t="s">
        <v>103</v>
      </c>
      <c r="C3" s="11" t="s">
        <v>104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11" t="s">
        <v>105</v>
      </c>
      <c r="B4" s="11" t="s">
        <v>106</v>
      </c>
      <c r="C4" s="11" t="s">
        <v>107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11" t="s">
        <v>105</v>
      </c>
      <c r="B5" s="11" t="s">
        <v>108</v>
      </c>
      <c r="C5" s="11" t="s">
        <v>109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11" t="s">
        <v>110</v>
      </c>
      <c r="B6" s="11" t="s">
        <v>106</v>
      </c>
      <c r="C6" s="11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11" t="s">
        <v>110</v>
      </c>
      <c r="B7" s="11" t="s">
        <v>108</v>
      </c>
      <c r="C7" s="11" t="s">
        <v>112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113</v>
      </c>
      <c r="B8" s="12" t="s">
        <v>114</v>
      </c>
      <c r="C8" s="2" t="s">
        <v>115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113</v>
      </c>
      <c r="B9" s="12" t="s">
        <v>76</v>
      </c>
      <c r="C9" s="5" t="s">
        <v>116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39.919028340081"/>
    <col collapsed="false" hidden="false" max="2" min="2" style="0" width="17.9109311740891"/>
    <col collapsed="false" hidden="false" max="3" min="3" style="0" width="13.3036437246964"/>
    <col collapsed="false" hidden="false" max="4" min="4" style="0" width="7.86234817813765"/>
    <col collapsed="false" hidden="false" max="5" min="5" style="0" width="11.3765182186235"/>
    <col collapsed="false" hidden="false" max="6" min="6" style="0" width="48.1457489878543"/>
    <col collapsed="false" hidden="false" max="14" min="7" style="0" width="10.8825910931174"/>
    <col collapsed="false" hidden="false" max="26" min="15" style="0" width="21.165991902834"/>
    <col collapsed="false" hidden="false" max="1025" min="27" style="0" width="20.3238866396761"/>
  </cols>
  <sheetData>
    <row r="1" customFormat="false" ht="14.25" hidden="false" customHeight="true" outlineLevel="0" collapsed="false">
      <c r="A1" s="1" t="s">
        <v>117</v>
      </c>
      <c r="B1" s="1" t="s">
        <v>118</v>
      </c>
      <c r="C1" s="1" t="s">
        <v>119</v>
      </c>
      <c r="D1" s="1" t="s">
        <v>120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121</v>
      </c>
      <c r="B2" s="2" t="s">
        <v>92</v>
      </c>
      <c r="C2" s="13" t="n">
        <f aca="true">NOW()</f>
        <v>42993.365122583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2017-09-15T08:46:10Z</dcterms:modified>
  <cp:revision>6</cp:revision>
  <dc:subject/>
  <dc:title/>
</cp:coreProperties>
</file>