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konstantinos/local-desktop/Test Generation Project/blast/"/>
    </mc:Choice>
  </mc:AlternateContent>
  <xr:revisionPtr revIDLastSave="0" documentId="13_ncr:1_{E0D2A8B8-0C03-8342-A1D7-6016F55E61FB}" xr6:coauthVersionLast="47" xr6:coauthVersionMax="47" xr10:uidLastSave="{00000000-0000-0000-0000-000000000000}"/>
  <bookViews>
    <workbookView xWindow="20540" yWindow="500" windowWidth="38740" windowHeight="29740" activeTab="3" xr2:uid="{B607FBFF-1DF4-0D4C-A17C-B348F7A099C7}"/>
  </bookViews>
  <sheets>
    <sheet name="Generation" sheetId="1" state="hidden" r:id="rId1"/>
    <sheet name="Generation After i1i2 fix" sheetId="5" state="hidden" r:id="rId2"/>
    <sheet name="SBST_old" sheetId="7" state="hidden" r:id="rId3"/>
    <sheet name="Case Studies Failure - LLM" sheetId="8" r:id="rId4"/>
    <sheet name="Case Studies Failure - SBST" sheetId="10" r:id="rId5"/>
    <sheet name="Frmwrks per repo" sheetId="4" state="hidden"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5" l="1"/>
  <c r="F11" i="5"/>
  <c r="F9" i="5"/>
  <c r="F5" i="5"/>
  <c r="F6" i="5"/>
  <c r="F3" i="5"/>
  <c r="F4" i="5"/>
</calcChain>
</file>

<file path=xl/sharedStrings.xml><?xml version="1.0" encoding="utf-8"?>
<sst xmlns="http://schemas.openxmlformats.org/spreadsheetml/2006/main" count="266" uniqueCount="183">
  <si>
    <t>TDDBench-Verified (434)</t>
  </si>
  <si>
    <t>Issue Descr and Issue Title go together</t>
  </si>
  <si>
    <t>Best + PR Title&amp;Descr</t>
  </si>
  <si>
    <t>Best + Issue Comments</t>
  </si>
  <si>
    <t>Best + PR Title&amp;Descr + Issue Comments</t>
  </si>
  <si>
    <t>Issue Descr + Patch +  Code</t>
  </si>
  <si>
    <t>Issue Descr + Patch (vs AutoTDD)</t>
  </si>
  <si>
    <t>Best of PR only</t>
  </si>
  <si>
    <t>Best of PR + Issue Title w/o desc</t>
  </si>
  <si>
    <t>does extracting functions from issue help?</t>
  </si>
  <si>
    <t>Issue Descr + Patch + Code Sliced Short</t>
  </si>
  <si>
    <t>Issue Descr + Patch + Code Sliced Long</t>
  </si>
  <si>
    <t>Issue Descr + CodeAfter Sliced (best)&amp;Patch</t>
  </si>
  <si>
    <t>Golden</t>
  </si>
  <si>
    <t>golden_test_preds434</t>
  </si>
  <si>
    <t>If we measure coverage in all 137, then 62 with &lt;100% cov, out of which 61 the developer test achieves higher coverage</t>
  </si>
  <si>
    <t>Out of 137 instances, 43 were resolved, out of which 6 have &lt;100% line cov for either gold or model. Of these 6, developer test has higher coverage in 5.</t>
  </si>
  <si>
    <t xml:space="preserve">If I exclude errors (approximately 0 coverage, but could be wrong), we get 33, 32 of which.. </t>
  </si>
  <si>
    <t>final_history_TDD-bench-verified_gpt-4o_T0.0_size434_issueDescTrue_goldenCodeTrueTrue_issueCommentsFalse_prDescFalse_noPatch.jsonl.v4_tddbenchAll_gen_noPatch.json</t>
  </si>
  <si>
    <t>final_history_TDD-bench-verified_gpt-4o_T0.0_size434_issueDescTrue_goldenCodeTrueShort_issueCommentsFalse_prDescFalse.jsonl.IDescPatchCodeSliceShort.json</t>
  </si>
  <si>
    <t>final_history_TDD-bench-verified_gpt-4o_T0.0_size434_issueDescTrue_goldenCodeTrueFalse_issueCommentsFalse_prDescFalse_noPatch.jsonl.IDescPatchCode.json</t>
  </si>
  <si>
    <t>Submitted</t>
  </si>
  <si>
    <t>Resolved</t>
  </si>
  <si>
    <t>Completed</t>
  </si>
  <si>
    <t>fname</t>
  </si>
  <si>
    <t>Notes</t>
  </si>
  <si>
    <t>Errors</t>
  </si>
  <si>
    <t>completed on VM1 IDescPatchCode</t>
  </si>
  <si>
    <t>completed on VM2 IDescPatchCodeSliceShort</t>
  </si>
  <si>
    <t>Completed (short slice) on VM1</t>
  </si>
  <si>
    <t>django</t>
  </si>
  <si>
    <t>out of disk probably</t>
  </si>
  <si>
    <t>Completed on VM1</t>
  </si>
  <si>
    <t>astropy</t>
  </si>
  <si>
    <t>pytest</t>
  </si>
  <si>
    <t>functions</t>
  </si>
  <si>
    <t>unittest</t>
  </si>
  <si>
    <t>classes</t>
  </si>
  <si>
    <t>matplotlib</t>
  </si>
  <si>
    <t>seaborn</t>
  </si>
  <si>
    <t>but functions work as well</t>
  </si>
  <si>
    <t>pallets</t>
  </si>
  <si>
    <t>psf</t>
  </si>
  <si>
    <t>pydata</t>
  </si>
  <si>
    <t>pylint</t>
  </si>
  <si>
    <t>scikit</t>
  </si>
  <si>
    <t>sphinx</t>
  </si>
  <si>
    <t>sympy</t>
  </si>
  <si>
    <t>/bin/test</t>
  </si>
  <si>
    <t>low acc</t>
  </si>
  <si>
    <t>low acc but not because of inj</t>
  </si>
  <si>
    <t>TDDBench-Verified - 4 smallest repos(434)</t>
  </si>
  <si>
    <t>completed on VM2 IDescPatchCodeSliceLong</t>
  </si>
  <si>
    <t>done</t>
  </si>
  <si>
    <t>%</t>
  </si>
  <si>
    <t>AutoTDD</t>
  </si>
  <si>
    <t>IDescPatchCode_i1i2</t>
  </si>
  <si>
    <t>IDescPatchCodeSliceShortPRDesc</t>
  </si>
  <si>
    <t>sympy__sympy-12419</t>
  </si>
  <si>
    <t>sympy__sympy-23413</t>
  </si>
  <si>
    <t>matplotlib__matplotlib-21568</t>
  </si>
  <si>
    <t>sphinx-doc__sphinx-10323</t>
  </si>
  <si>
    <t>django__django-11433</t>
  </si>
  <si>
    <t>django__django-15732</t>
  </si>
  <si>
    <t>sphinx-doc__sphinx-7748</t>
  </si>
  <si>
    <t>django__django-14122</t>
  </si>
  <si>
    <t>sympy__sympy-15976</t>
  </si>
  <si>
    <t>matplotlib__matplotlib-22865</t>
  </si>
  <si>
    <t>pylint-dev__pylint-4661</t>
  </si>
  <si>
    <t>django__django-12143</t>
  </si>
  <si>
    <t>sphinx-doc__sphinx-8551</t>
  </si>
  <si>
    <t>django__django-11149</t>
  </si>
  <si>
    <t>django__django-13925</t>
  </si>
  <si>
    <t>scikit-learn__scikit-learn-14983</t>
  </si>
  <si>
    <t>scikit-learn__scikit-learn-12682</t>
  </si>
  <si>
    <t>pydata__xarray-4687</t>
  </si>
  <si>
    <t>django__django-13837</t>
  </si>
  <si>
    <t>sphinx-doc__sphinx-8056</t>
  </si>
  <si>
    <t>matplotlib__matplotlib-23314</t>
  </si>
  <si>
    <t>django__django-14404</t>
  </si>
  <si>
    <t>django__django-11848</t>
  </si>
  <si>
    <t>django__django-15554</t>
  </si>
  <si>
    <t>matplotlib__matplotlib-25311</t>
  </si>
  <si>
    <t>pylint-dev__pylint-7080</t>
  </si>
  <si>
    <t>django__django-11477</t>
  </si>
  <si>
    <t>sphinx-doc__sphinx-9673</t>
  </si>
  <si>
    <t>ID</t>
  </si>
  <si>
    <t>Comment</t>
  </si>
  <si>
    <t>XtoX</t>
  </si>
  <si>
    <t>LLM tries to define a django model that is already defined in admin_views.models.Report. Instead, it should try mocking, but it doesn't have access to all the available models</t>
  </si>
  <si>
    <t>Very similar to dev</t>
  </si>
  <si>
    <t>E2E</t>
  </si>
  <si>
    <t>Incorrect use of complex regex</t>
  </si>
  <si>
    <t>Model thinks 2023 is the future: "#Test case for a date with a two-digit year that should be interpreted as the future. Assuming the current year is 2023, a year of '23' should be interpreted as 2023"</t>
  </si>
  <si>
    <t>F2F</t>
  </si>
  <si>
    <t>P2P</t>
  </si>
  <si>
    <t>This file uses unittest.TestCase format</t>
  </si>
  <si>
    <t>Tries to use __main__ while it should mock it as the developer did</t>
  </si>
  <si>
    <t>django.test.testcases.DatabaseOperationForbidden: Database queries to 'default' are not allowed in SimpleTestCase subclasses. Either subclass TestCase or TransactionTestCase to ensure proper test isolation or add 'default' to queries.test_query.JoinPromoterTest.databases to silence this failure.</t>
  </si>
  <si>
    <t>simple syntax error: LLM defines func with 2 args, calls it with no args</t>
  </si>
  <si>
    <t>skipped</t>
  </si>
  <si>
    <t>mysql tests are skipped. Special setup is needed for them to run</t>
  </si>
  <si>
    <t>misses the point of the test: it should assert that ` "FigureCanvasAgg" not in [arg for op, arg, pos in pickletools.genops(pkl)]`</t>
  </si>
  <si>
    <t>simply cannot setup the correct test case</t>
  </si>
  <si>
    <t>it uses a temp directory, while the defailt home is in the variable appdirs.user_cache_dir("pylint"). The model has this info from the patch but does not use it</t>
  </si>
  <si>
    <t>tries to assert something that has nothing to do with the issue, probably because it does not know what to do</t>
  </si>
  <si>
    <t>tries to assert that a non-convergent algorithm has a fixed result, which does not make any sense and probably is because the LLM is lost. However, the context is there: the developer test just runs some algorihtms with the max_iter flag</t>
  </si>
  <si>
    <t>just wrong argument order in expected value: the model sticks to the expected value as defined in the issue in the absence of this info from the context. I'm not sure where such info could be in the code base</t>
  </si>
  <si>
    <t>Defines MockDirective class, which should have attribute 'env', as the actual class does. Context for the actual class is missing though</t>
  </si>
  <si>
    <t xml:space="preserve">Tries to parse the docstring a second time, leading of course to an error. No context seems to be missing </t>
  </si>
  <si>
    <r>
      <t xml:space="preserve">the </t>
    </r>
    <r>
      <rPr>
        <sz val="10"/>
        <color theme="1"/>
        <rFont val="Arial Unicode MS"/>
        <family val="2"/>
      </rPr>
      <t>Sphinx</t>
    </r>
    <r>
      <rPr>
        <sz val="12"/>
        <color theme="1"/>
        <rFont val="Aptos Narrow"/>
        <family val="2"/>
        <scheme val="minor"/>
      </rPr>
      <t xml:space="preserve"> object is being initialized with a </t>
    </r>
    <r>
      <rPr>
        <sz val="10"/>
        <color theme="1"/>
        <rFont val="Arial Unicode MS"/>
        <family val="2"/>
      </rPr>
      <t>confdir</t>
    </r>
    <r>
      <rPr>
        <sz val="12"/>
        <color theme="1"/>
        <rFont val="Aptos Narrow"/>
        <family val="2"/>
        <scheme val="minor"/>
      </rPr>
      <t xml:space="preserve"> (</t>
    </r>
    <r>
      <rPr>
        <sz val="10"/>
        <color theme="1"/>
        <rFont val="Arial Unicode MS"/>
        <family val="2"/>
      </rPr>
      <t>/testbed/tests</t>
    </r>
    <r>
      <rPr>
        <sz val="12"/>
        <color theme="1"/>
        <rFont val="Aptos Narrow"/>
        <family val="2"/>
        <scheme val="minor"/>
      </rPr>
      <t xml:space="preserve">) that does </t>
    </r>
    <r>
      <rPr>
        <b/>
        <sz val="12"/>
        <color theme="1"/>
        <rFont val="Aptos Narrow"/>
        <family val="2"/>
        <scheme val="minor"/>
      </rPr>
      <t xml:space="preserve">not </t>
    </r>
    <r>
      <rPr>
        <sz val="12"/>
        <color theme="1"/>
        <rFont val="Aptos Narrow"/>
        <family val="2"/>
        <scheme val="minor"/>
      </rPr>
      <t xml:space="preserve"> contain a </t>
    </r>
    <r>
      <rPr>
        <sz val="10"/>
        <color theme="1"/>
        <rFont val="Arial Unicode MS"/>
        <family val="2"/>
      </rPr>
      <t>conf.py</t>
    </r>
    <r>
      <rPr>
        <sz val="12"/>
        <color theme="1"/>
        <rFont val="Aptos Narrow"/>
        <family val="2"/>
        <scheme val="minor"/>
      </rPr>
      <t xml:space="preserve">, which is </t>
    </r>
    <r>
      <rPr>
        <b/>
        <sz val="12"/>
        <color theme="1"/>
        <rFont val="Aptos Narrow"/>
        <family val="2"/>
        <scheme val="minor"/>
      </rPr>
      <t>mandatory</t>
    </r>
    <r>
      <rPr>
        <sz val="12"/>
        <color theme="1"/>
        <rFont val="Aptos Narrow"/>
        <family val="2"/>
        <scheme val="minor"/>
      </rPr>
      <t xml:space="preserve"> for any Sphinx project. This cannot be inferred from currect context</t>
    </r>
  </si>
  <si>
    <t>hallucinating import: from sphinx.ext.autodoc.typehints</t>
  </si>
  <si>
    <t>LLM uses package that is deprecated in python3.10. Simple information about the python version (similar to the date above) could help</t>
  </si>
  <si>
    <t>LLM can't use the MathML language correctly, leading to assertion error in a MathML expression</t>
  </si>
  <si>
    <t>tries to import numpy but it's not installed</t>
  </si>
  <si>
    <t>django__django-15629</t>
  </si>
  <si>
    <t>Mocking</t>
  </si>
  <si>
    <t>Missing Metadata</t>
  </si>
  <si>
    <t>LLM - Semantic</t>
  </si>
  <si>
    <t>LLM - Syntactic</t>
  </si>
  <si>
    <t>django__django-11099</t>
  </si>
  <si>
    <t>import pytest led to error</t>
  </si>
  <si>
    <t>LLM generated one assertion for before and one for after</t>
  </si>
  <si>
    <t>the correct import is in the prompt but the llm uses a wrong one</t>
  </si>
  <si>
    <t>matploylib14623</t>
  </si>
  <si>
    <t>defines func with 2 args, calls it with 1</t>
  </si>
  <si>
    <t>#brts</t>
  </si>
  <si>
    <t>t=6</t>
  </si>
  <si>
    <t>sympy-15809</t>
  </si>
  <si>
    <t>sympy-13974</t>
  </si>
  <si>
    <t>django-15103</t>
  </si>
  <si>
    <t>logs_vm_2/llm_seed_t6</t>
  </si>
  <si>
    <t>logs_pynguin_vm2/sbst_with_llm_seed_new2</t>
  </si>
  <si>
    <t>{'django__django-15103', 'sphinx-doc__sphinx-7757', 'django__django-16263', 'sympy__sympy-24661', 'sympy__sympy-15809'}</t>
  </si>
  <si>
    <t>t=60 | seed</t>
  </si>
  <si>
    <t>t=60|noseed</t>
  </si>
  <si>
    <t>logs_pynguin_vm2/tdd5 and logs_pynguin_vm2/tdd5_sympy</t>
  </si>
  <si>
    <t>{'django__django-15103', 'sphinx-doc__sphinx-7757', 'sympy__sympy-13974', 'sympy__sympy-19346', 'sympy__sympy-15809'}</t>
  </si>
  <si>
    <t>brts</t>
  </si>
  <si>
    <t>not found w/ seed:  'sympy__sympy-13974', 'sympy__sympy-19346'</t>
  </si>
  <si>
    <t>t=600|seed</t>
  </si>
  <si>
    <t>#brts not found by C6 gpt</t>
  </si>
  <si>
    <t>&gt;&gt; llama</t>
  </si>
  <si>
    <t>&gt;&gt; deepseek</t>
  </si>
  <si>
    <r>
      <t>sympy__sympy-</t>
    </r>
    <r>
      <rPr>
        <sz val="12"/>
        <color rgb="FF569CD6"/>
        <rFont val="Menlo"/>
        <family val="2"/>
      </rPr>
      <t>24562</t>
    </r>
  </si>
  <si>
    <r>
      <t>sympy__sympy-</t>
    </r>
    <r>
      <rPr>
        <sz val="12"/>
        <color rgb="FF569CD6"/>
        <rFont val="Menlo"/>
        <family val="2"/>
      </rPr>
      <t>24443</t>
    </r>
  </si>
  <si>
    <t>focal class called, focal method no</t>
  </si>
  <si>
    <t>Reason</t>
  </si>
  <si>
    <r>
      <t>sympy__sympy-</t>
    </r>
    <r>
      <rPr>
        <sz val="12"/>
        <color rgb="FF569CD6"/>
        <rFont val="Menlo"/>
        <family val="2"/>
      </rPr>
      <t>23950</t>
    </r>
  </si>
  <si>
    <r>
      <t>sympy__sympy-</t>
    </r>
    <r>
      <rPr>
        <sz val="12"/>
        <color rgb="FF569CD6"/>
        <rFont val="Menlo"/>
        <family val="2"/>
      </rPr>
      <t>23534</t>
    </r>
  </si>
  <si>
    <t>focal class and method called, but not asserted</t>
  </si>
  <si>
    <r>
      <t>sympy__sympy-</t>
    </r>
    <r>
      <rPr>
        <sz val="12"/>
        <color rgb="FF569CD6"/>
        <rFont val="Menlo"/>
        <family val="2"/>
      </rPr>
      <t>20801</t>
    </r>
  </si>
  <si>
    <r>
      <t>sympy__sympy-</t>
    </r>
    <r>
      <rPr>
        <sz val="12"/>
        <color rgb="FF569CD6"/>
        <rFont val="Menlo"/>
        <family val="2"/>
      </rPr>
      <t>19637</t>
    </r>
  </si>
  <si>
    <t>the 6 generated tests did not pass =&gt; Pynguin issue</t>
  </si>
  <si>
    <r>
      <t>sympy__sympy-</t>
    </r>
    <r>
      <rPr>
        <sz val="12"/>
        <color rgb="FF569CD6"/>
        <rFont val="Menlo"/>
        <family val="2"/>
      </rPr>
      <t>15349</t>
    </r>
  </si>
  <si>
    <r>
      <t>sphinx-doc__sphinx-</t>
    </r>
    <r>
      <rPr>
        <sz val="12"/>
        <color rgb="FF569CD6"/>
        <rFont val="Menlo"/>
        <family val="2"/>
      </rPr>
      <t>8265</t>
    </r>
  </si>
  <si>
    <t>the generated test is not valid Python code =&gt; Pynguin issue</t>
  </si>
  <si>
    <r>
      <t>pylint-dev__pylint-</t>
    </r>
    <r>
      <rPr>
        <sz val="12"/>
        <color rgb="FF569CD6"/>
        <rFont val="Menlo"/>
        <family val="2"/>
      </rPr>
      <t>7080</t>
    </r>
  </si>
  <si>
    <t>focal function not called</t>
  </si>
  <si>
    <r>
      <t>psf__requests-</t>
    </r>
    <r>
      <rPr>
        <sz val="12"/>
        <color rgb="FF569CD6"/>
        <rFont val="Menlo"/>
        <family val="2"/>
      </rPr>
      <t>1921</t>
    </r>
  </si>
  <si>
    <r>
      <t>matplotlib__matplotlib-</t>
    </r>
    <r>
      <rPr>
        <sz val="12"/>
        <color rgb="FF569CD6"/>
        <rFont val="Menlo"/>
        <family val="2"/>
      </rPr>
      <t>14623</t>
    </r>
  </si>
  <si>
    <t>focal methods not called. Even if they were called, seems like this would require a higher-level test which Pynguin would probably not be able to generate anyways</t>
  </si>
  <si>
    <r>
      <t>django__django-</t>
    </r>
    <r>
      <rPr>
        <sz val="12"/>
        <color rgb="FF569CD6"/>
        <rFont val="Menlo"/>
        <family val="2"/>
      </rPr>
      <t>15695</t>
    </r>
  </si>
  <si>
    <r>
      <t>django__django-</t>
    </r>
    <r>
      <rPr>
        <sz val="12"/>
        <color rgb="FF569CD6"/>
        <rFont val="Menlo"/>
        <family val="2"/>
      </rPr>
      <t>15572</t>
    </r>
  </si>
  <si>
    <t>django needs further configuration, to set an env variable</t>
  </si>
  <si>
    <r>
      <t>django__django-</t>
    </r>
    <r>
      <rPr>
        <sz val="12"/>
        <color rgb="FF569CD6"/>
        <rFont val="Menlo"/>
        <family val="2"/>
      </rPr>
      <t>15554</t>
    </r>
  </si>
  <si>
    <r>
      <t>django__django-</t>
    </r>
    <r>
      <rPr>
        <sz val="12"/>
        <color rgb="FF569CD6"/>
        <rFont val="Menlo"/>
        <family val="2"/>
      </rPr>
      <t>15499</t>
    </r>
  </si>
  <si>
    <r>
      <t>django__django-</t>
    </r>
    <r>
      <rPr>
        <sz val="12"/>
        <color rgb="FF569CD6"/>
        <rFont val="Menlo"/>
        <family val="2"/>
      </rPr>
      <t>15161</t>
    </r>
  </si>
  <si>
    <t>the patch only adds decorators, which Pynguin cannot deal with</t>
  </si>
  <si>
    <r>
      <t>django__django-</t>
    </r>
    <r>
      <rPr>
        <sz val="12"/>
        <color rgb="FF569CD6"/>
        <rFont val="Menlo"/>
        <family val="2"/>
      </rPr>
      <t>14351</t>
    </r>
  </si>
  <si>
    <t>focal class not called</t>
  </si>
  <si>
    <r>
      <t>astropy__astropy-</t>
    </r>
    <r>
      <rPr>
        <sz val="12"/>
        <color rgb="FF569CD6"/>
        <rFont val="Menlo"/>
        <family val="2"/>
      </rPr>
      <t>14508</t>
    </r>
  </si>
  <si>
    <r>
      <t>sympy__sympy-</t>
    </r>
    <r>
      <rPr>
        <sz val="12"/>
        <color rgb="FF569CD6"/>
        <rFont val="Menlo"/>
        <family val="2"/>
      </rPr>
      <t>24661</t>
    </r>
  </si>
  <si>
    <t>focal method called, with the appropriate input, but the assertion just checked if it is none or not</t>
  </si>
  <si>
    <t>Focal not called (10)</t>
  </si>
  <si>
    <t>requires cls=… argument which Pynguin does not support, but seed has it</t>
  </si>
  <si>
    <t>focal method called with dummy value. Seeding failed because the value needed is a nested expression and not a constant, which is unsupported by Pynguin</t>
  </si>
  <si>
    <t>although it wouldn't fix this, maybe we could de-factorize this seed</t>
  </si>
  <si>
    <t>focal method called, with seeded values, but not the correct combination of them</t>
  </si>
  <si>
    <t>Focal called (3)</t>
  </si>
  <si>
    <t>Pipeline issues (2)</t>
  </si>
  <si>
    <t>Pynguin-Unsupported (5)</t>
  </si>
  <si>
    <t>Output Format Defied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</si>
</sst>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2"/>
      <color theme="1"/>
      <name val="Aptos Narrow"/>
      <family val="2"/>
      <scheme val="minor"/>
    </font>
    <font>
      <sz val="10"/>
      <color theme="1"/>
      <name val="Arial Unicode MS"/>
      <family val="2"/>
    </font>
    <font>
      <b/>
      <sz val="10"/>
      <color theme="1"/>
      <name val="Arial Unicode MS"/>
      <family val="2"/>
    </font>
    <font>
      <sz val="12"/>
      <color rgb="FFD4D4D4"/>
      <name val="Menlo"/>
      <family val="2"/>
    </font>
    <font>
      <sz val="12"/>
      <color rgb="FF569CD6"/>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1" fillId="0" borderId="0" xfId="0" applyFont="1"/>
    <xf numFmtId="0" fontId="3" fillId="0" borderId="0" xfId="0" applyFont="1"/>
    <xf numFmtId="0" fontId="4" fillId="0" borderId="0" xfId="0" applyFont="1"/>
    <xf numFmtId="0" fontId="0" fillId="0" borderId="0" xfId="0" applyAlignment="1">
      <alignment horizontal="center" vertical="center"/>
    </xf>
    <xf numFmtId="0" fontId="5" fillId="0" borderId="0" xfId="0" applyFont="1"/>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E8D1-D0A3-7644-9F1D-783C04CC8E60}">
  <dimension ref="A1:L24"/>
  <sheetViews>
    <sheetView zoomScale="158" workbookViewId="0">
      <selection activeCell="A8" sqref="A8:B9"/>
    </sheetView>
  </sheetViews>
  <sheetFormatPr baseColWidth="10" defaultRowHeight="16" x14ac:dyDescent="0.2"/>
  <cols>
    <col min="1" max="1" width="37.6640625" customWidth="1"/>
    <col min="2" max="2" width="36" customWidth="1"/>
    <col min="4" max="4" width="14.83203125" customWidth="1"/>
    <col min="5" max="5" width="10.83203125" customWidth="1"/>
  </cols>
  <sheetData>
    <row r="1" spans="1:10" x14ac:dyDescent="0.2">
      <c r="A1" s="7" t="s">
        <v>0</v>
      </c>
      <c r="B1" s="7"/>
      <c r="C1" s="7"/>
      <c r="D1" s="7"/>
      <c r="J1" t="s">
        <v>1</v>
      </c>
    </row>
    <row r="2" spans="1:10" x14ac:dyDescent="0.2">
      <c r="C2" t="s">
        <v>22</v>
      </c>
      <c r="D2" t="s">
        <v>23</v>
      </c>
      <c r="E2" t="s">
        <v>21</v>
      </c>
      <c r="F2" t="s">
        <v>26</v>
      </c>
      <c r="G2" t="s">
        <v>24</v>
      </c>
      <c r="I2" t="s">
        <v>25</v>
      </c>
    </row>
    <row r="3" spans="1:10" x14ac:dyDescent="0.2">
      <c r="A3" t="s">
        <v>6</v>
      </c>
      <c r="B3" t="s">
        <v>32</v>
      </c>
      <c r="C3">
        <v>79</v>
      </c>
      <c r="D3">
        <v>180</v>
      </c>
      <c r="E3" t="s">
        <v>31</v>
      </c>
    </row>
    <row r="4" spans="1:10" x14ac:dyDescent="0.2">
      <c r="A4" t="s">
        <v>5</v>
      </c>
      <c r="B4" t="s">
        <v>27</v>
      </c>
      <c r="C4">
        <v>136</v>
      </c>
      <c r="D4">
        <v>392</v>
      </c>
      <c r="E4">
        <v>431</v>
      </c>
      <c r="F4">
        <v>39</v>
      </c>
      <c r="G4" t="s">
        <v>20</v>
      </c>
    </row>
    <row r="5" spans="1:10" x14ac:dyDescent="0.2">
      <c r="A5" t="s">
        <v>10</v>
      </c>
      <c r="B5" t="s">
        <v>28</v>
      </c>
      <c r="C5">
        <v>141</v>
      </c>
      <c r="D5" s="1">
        <v>399</v>
      </c>
      <c r="E5">
        <v>432</v>
      </c>
      <c r="F5">
        <v>33</v>
      </c>
      <c r="G5" t="s">
        <v>19</v>
      </c>
    </row>
    <row r="6" spans="1:10" x14ac:dyDescent="0.2">
      <c r="A6" t="s">
        <v>11</v>
      </c>
      <c r="B6" t="s">
        <v>52</v>
      </c>
      <c r="C6">
        <v>135</v>
      </c>
      <c r="D6" s="1">
        <v>379</v>
      </c>
      <c r="E6">
        <v>432</v>
      </c>
      <c r="F6">
        <v>53</v>
      </c>
    </row>
    <row r="7" spans="1:10" x14ac:dyDescent="0.2">
      <c r="A7" t="s">
        <v>12</v>
      </c>
      <c r="B7" t="s">
        <v>29</v>
      </c>
      <c r="C7">
        <v>133</v>
      </c>
      <c r="D7">
        <v>402</v>
      </c>
      <c r="E7">
        <v>432</v>
      </c>
      <c r="G7" t="s">
        <v>18</v>
      </c>
    </row>
    <row r="8" spans="1:10" x14ac:dyDescent="0.2">
      <c r="A8" t="s">
        <v>2</v>
      </c>
    </row>
    <row r="9" spans="1:10" x14ac:dyDescent="0.2">
      <c r="A9" t="s">
        <v>3</v>
      </c>
    </row>
    <row r="10" spans="1:10" x14ac:dyDescent="0.2">
      <c r="A10" t="s">
        <v>4</v>
      </c>
    </row>
    <row r="12" spans="1:10" x14ac:dyDescent="0.2">
      <c r="A12" t="s">
        <v>7</v>
      </c>
    </row>
    <row r="13" spans="1:10" x14ac:dyDescent="0.2">
      <c r="A13" t="s">
        <v>8</v>
      </c>
    </row>
    <row r="14" spans="1:10" x14ac:dyDescent="0.2">
      <c r="A14" t="s">
        <v>13</v>
      </c>
      <c r="B14" t="s">
        <v>14</v>
      </c>
    </row>
    <row r="21" spans="1:12" x14ac:dyDescent="0.2">
      <c r="A21" t="s">
        <v>16</v>
      </c>
    </row>
    <row r="22" spans="1:12" x14ac:dyDescent="0.2">
      <c r="A22" t="s">
        <v>15</v>
      </c>
    </row>
    <row r="23" spans="1:12" x14ac:dyDescent="0.2">
      <c r="A23" t="s">
        <v>17</v>
      </c>
    </row>
    <row r="24" spans="1:12" x14ac:dyDescent="0.2">
      <c r="L24" t="s">
        <v>9</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AB30F-B856-3845-8CCE-B982B6908D8C}">
  <dimension ref="A1:L24"/>
  <sheetViews>
    <sheetView zoomScale="158" workbookViewId="0">
      <selection activeCell="A4" sqref="A4:F4"/>
    </sheetView>
  </sheetViews>
  <sheetFormatPr baseColWidth="10" defaultRowHeight="16" x14ac:dyDescent="0.2"/>
  <cols>
    <col min="1" max="1" width="37.6640625" customWidth="1"/>
    <col min="2" max="2" width="36" customWidth="1"/>
    <col min="4" max="4" width="14.83203125" customWidth="1"/>
    <col min="5" max="5" width="10.83203125" customWidth="1"/>
  </cols>
  <sheetData>
    <row r="1" spans="1:10" x14ac:dyDescent="0.2">
      <c r="A1" s="7" t="s">
        <v>51</v>
      </c>
      <c r="B1" s="7"/>
      <c r="C1" s="7"/>
      <c r="D1" s="7"/>
      <c r="J1" t="s">
        <v>1</v>
      </c>
    </row>
    <row r="2" spans="1:10" x14ac:dyDescent="0.2">
      <c r="C2" s="2" t="s">
        <v>22</v>
      </c>
      <c r="D2" s="2" t="s">
        <v>23</v>
      </c>
      <c r="E2" s="2" t="s">
        <v>21</v>
      </c>
      <c r="F2" s="2" t="s">
        <v>54</v>
      </c>
      <c r="G2" s="2" t="s">
        <v>24</v>
      </c>
      <c r="H2" s="2"/>
      <c r="I2" s="2" t="s">
        <v>25</v>
      </c>
    </row>
    <row r="3" spans="1:10" x14ac:dyDescent="0.2">
      <c r="A3" t="s">
        <v>55</v>
      </c>
      <c r="C3">
        <v>109</v>
      </c>
      <c r="D3">
        <v>449</v>
      </c>
      <c r="F3">
        <f>C3/D3</f>
        <v>0.24276169265033407</v>
      </c>
    </row>
    <row r="4" spans="1:10" x14ac:dyDescent="0.2">
      <c r="A4" t="s">
        <v>6</v>
      </c>
      <c r="B4" t="s">
        <v>53</v>
      </c>
      <c r="C4">
        <v>142</v>
      </c>
      <c r="D4">
        <v>406</v>
      </c>
      <c r="E4">
        <v>416</v>
      </c>
      <c r="F4">
        <f>C4/D4</f>
        <v>0.34975369458128081</v>
      </c>
    </row>
    <row r="5" spans="1:10" x14ac:dyDescent="0.2">
      <c r="A5" t="s">
        <v>5</v>
      </c>
      <c r="B5" t="s">
        <v>53</v>
      </c>
      <c r="C5">
        <v>145</v>
      </c>
      <c r="D5">
        <v>400</v>
      </c>
      <c r="E5">
        <v>415</v>
      </c>
      <c r="F5">
        <f>C5/D5</f>
        <v>0.36249999999999999</v>
      </c>
      <c r="G5" t="s">
        <v>56</v>
      </c>
    </row>
    <row r="6" spans="1:10" x14ac:dyDescent="0.2">
      <c r="A6" t="s">
        <v>10</v>
      </c>
      <c r="B6" t="s">
        <v>53</v>
      </c>
      <c r="C6">
        <v>139</v>
      </c>
      <c r="D6" s="1">
        <v>383</v>
      </c>
      <c r="E6">
        <v>416</v>
      </c>
      <c r="F6">
        <f>C6/D6</f>
        <v>0.36292428198433418</v>
      </c>
    </row>
    <row r="7" spans="1:10" x14ac:dyDescent="0.2">
      <c r="A7" t="s">
        <v>11</v>
      </c>
      <c r="D7" s="1"/>
    </row>
    <row r="8" spans="1:10" x14ac:dyDescent="0.2">
      <c r="A8" t="s">
        <v>12</v>
      </c>
    </row>
    <row r="9" spans="1:10" x14ac:dyDescent="0.2">
      <c r="A9" t="s">
        <v>2</v>
      </c>
      <c r="B9" t="s">
        <v>53</v>
      </c>
      <c r="C9">
        <v>137</v>
      </c>
      <c r="D9">
        <v>355</v>
      </c>
      <c r="E9">
        <v>415</v>
      </c>
      <c r="F9">
        <f t="shared" ref="F9:F14" si="0">C9/D9</f>
        <v>0.38591549295774646</v>
      </c>
      <c r="G9" t="s">
        <v>57</v>
      </c>
    </row>
    <row r="10" spans="1:10" x14ac:dyDescent="0.2">
      <c r="A10" t="s">
        <v>3</v>
      </c>
    </row>
    <row r="11" spans="1:10" x14ac:dyDescent="0.2">
      <c r="A11" t="s">
        <v>4</v>
      </c>
      <c r="B11" t="s">
        <v>53</v>
      </c>
      <c r="C11">
        <v>140</v>
      </c>
      <c r="D11">
        <v>369</v>
      </c>
      <c r="E11">
        <v>383</v>
      </c>
      <c r="F11">
        <f t="shared" si="0"/>
        <v>0.37940379403794039</v>
      </c>
    </row>
    <row r="13" spans="1:10" x14ac:dyDescent="0.2">
      <c r="A13" t="s">
        <v>7</v>
      </c>
    </row>
    <row r="14" spans="1:10" x14ac:dyDescent="0.2">
      <c r="A14" t="s">
        <v>8</v>
      </c>
      <c r="B14" t="s">
        <v>53</v>
      </c>
      <c r="C14">
        <v>95</v>
      </c>
      <c r="D14">
        <v>365</v>
      </c>
      <c r="E14">
        <v>383</v>
      </c>
      <c r="F14">
        <f t="shared" si="0"/>
        <v>0.26027397260273971</v>
      </c>
    </row>
    <row r="15" spans="1:10" x14ac:dyDescent="0.2">
      <c r="A15" t="s">
        <v>13</v>
      </c>
      <c r="B15" t="s">
        <v>14</v>
      </c>
    </row>
    <row r="24" spans="12:12" x14ac:dyDescent="0.2">
      <c r="L24" t="s">
        <v>9</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16F1-C8C9-9B48-8B44-46FFF987EA85}">
  <dimension ref="A1:I7"/>
  <sheetViews>
    <sheetView zoomScale="209" workbookViewId="0">
      <selection activeCell="E11" sqref="E11"/>
    </sheetView>
  </sheetViews>
  <sheetFormatPr baseColWidth="10" defaultRowHeight="16" x14ac:dyDescent="0.2"/>
  <cols>
    <col min="3" max="3" width="21.6640625" bestFit="1" customWidth="1"/>
    <col min="4" max="5" width="18.1640625" customWidth="1"/>
    <col min="6" max="8" width="11.83203125" bestFit="1" customWidth="1"/>
  </cols>
  <sheetData>
    <row r="1" spans="1:9" s="2" customFormat="1" x14ac:dyDescent="0.2">
      <c r="B1" s="2" t="s">
        <v>126</v>
      </c>
      <c r="C1" s="2" t="s">
        <v>141</v>
      </c>
      <c r="D1" s="2" t="s">
        <v>142</v>
      </c>
      <c r="E1" s="2" t="s">
        <v>143</v>
      </c>
      <c r="F1" s="2" t="s">
        <v>24</v>
      </c>
      <c r="G1" s="2" t="s">
        <v>138</v>
      </c>
    </row>
    <row r="2" spans="1:9" x14ac:dyDescent="0.2">
      <c r="A2" t="s">
        <v>127</v>
      </c>
      <c r="B2">
        <v>3</v>
      </c>
      <c r="C2">
        <v>0</v>
      </c>
      <c r="F2" t="s">
        <v>131</v>
      </c>
      <c r="G2" t="s">
        <v>128</v>
      </c>
      <c r="H2" t="s">
        <v>129</v>
      </c>
      <c r="I2" t="s">
        <v>130</v>
      </c>
    </row>
    <row r="3" spans="1:9" ht="17" x14ac:dyDescent="0.25">
      <c r="A3" t="s">
        <v>134</v>
      </c>
      <c r="B3">
        <v>5</v>
      </c>
      <c r="C3" s="8">
        <v>3</v>
      </c>
      <c r="D3" s="5">
        <v>3</v>
      </c>
      <c r="E3" s="5">
        <v>4</v>
      </c>
      <c r="F3" t="s">
        <v>132</v>
      </c>
      <c r="G3" s="3" t="s">
        <v>133</v>
      </c>
    </row>
    <row r="4" spans="1:9" ht="17" x14ac:dyDescent="0.25">
      <c r="A4" t="s">
        <v>135</v>
      </c>
      <c r="B4">
        <v>5</v>
      </c>
      <c r="C4" s="8"/>
      <c r="D4" s="5"/>
      <c r="E4" s="5"/>
      <c r="F4" t="s">
        <v>136</v>
      </c>
      <c r="G4" s="3" t="s">
        <v>137</v>
      </c>
      <c r="H4" t="s">
        <v>139</v>
      </c>
    </row>
    <row r="5" spans="1:9" ht="17" x14ac:dyDescent="0.25">
      <c r="A5" t="s">
        <v>140</v>
      </c>
      <c r="B5">
        <v>5</v>
      </c>
      <c r="G5" s="3"/>
    </row>
    <row r="6" spans="1:9" ht="17" x14ac:dyDescent="0.25">
      <c r="G6" s="3"/>
    </row>
    <row r="7" spans="1:9" ht="17" x14ac:dyDescent="0.25">
      <c r="G7" s="3"/>
    </row>
  </sheetData>
  <mergeCells count="1">
    <mergeCell ref="C3: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B90BC-9DAE-CB4D-9A89-97BC56F5B6A9}">
  <dimension ref="A1:F58"/>
  <sheetViews>
    <sheetView tabSelected="1" zoomScale="139" workbookViewId="0">
      <selection activeCell="A4" sqref="A3:XFD4"/>
    </sheetView>
  </sheetViews>
  <sheetFormatPr baseColWidth="10" defaultRowHeight="16" x14ac:dyDescent="0.2"/>
  <cols>
    <col min="1" max="1" width="24.6640625" bestFit="1" customWidth="1"/>
    <col min="2" max="2" width="7.1640625" bestFit="1" customWidth="1"/>
    <col min="3" max="3" width="103.1640625" customWidth="1"/>
  </cols>
  <sheetData>
    <row r="1" spans="1:6" x14ac:dyDescent="0.2">
      <c r="A1" s="2" t="s">
        <v>86</v>
      </c>
      <c r="B1" s="2" t="s">
        <v>88</v>
      </c>
      <c r="C1" s="2" t="s">
        <v>87</v>
      </c>
      <c r="D1" s="2"/>
      <c r="E1" s="2"/>
      <c r="F1" s="2"/>
    </row>
    <row r="3" spans="1:6" ht="17" x14ac:dyDescent="0.25">
      <c r="A3" s="4" t="s">
        <v>118</v>
      </c>
      <c r="B3" s="3"/>
    </row>
    <row r="4" spans="1:6" ht="17" x14ac:dyDescent="0.25">
      <c r="A4" s="3" t="s">
        <v>62</v>
      </c>
      <c r="B4" s="3" t="s">
        <v>94</v>
      </c>
      <c r="C4" t="s">
        <v>90</v>
      </c>
    </row>
    <row r="5" spans="1:6" ht="17" x14ac:dyDescent="0.25">
      <c r="A5" s="3" t="s">
        <v>69</v>
      </c>
      <c r="B5" s="3" t="s">
        <v>95</v>
      </c>
    </row>
    <row r="6" spans="1:6" ht="17" x14ac:dyDescent="0.25">
      <c r="A6" s="3" t="s">
        <v>61</v>
      </c>
      <c r="B6" s="3" t="s">
        <v>95</v>
      </c>
    </row>
    <row r="7" spans="1:6" ht="17" x14ac:dyDescent="0.25">
      <c r="A7" s="3" t="s">
        <v>82</v>
      </c>
      <c r="B7" s="3" t="s">
        <v>95</v>
      </c>
      <c r="C7" t="s">
        <v>102</v>
      </c>
    </row>
    <row r="8" spans="1:6" ht="17" x14ac:dyDescent="0.25">
      <c r="A8" s="3" t="s">
        <v>67</v>
      </c>
      <c r="B8" s="3" t="s">
        <v>94</v>
      </c>
    </row>
    <row r="9" spans="1:6" ht="17" x14ac:dyDescent="0.25">
      <c r="A9" s="3" t="s">
        <v>79</v>
      </c>
      <c r="B9" s="3" t="s">
        <v>94</v>
      </c>
    </row>
    <row r="10" spans="1:6" ht="17" x14ac:dyDescent="0.25">
      <c r="A10" s="3" t="s">
        <v>68</v>
      </c>
      <c r="B10" s="3" t="s">
        <v>94</v>
      </c>
      <c r="C10" t="s">
        <v>104</v>
      </c>
    </row>
    <row r="11" spans="1:6" ht="17" x14ac:dyDescent="0.25">
      <c r="A11" s="3" t="s">
        <v>83</v>
      </c>
      <c r="B11" s="3" t="s">
        <v>94</v>
      </c>
      <c r="C11" t="s">
        <v>105</v>
      </c>
    </row>
    <row r="12" spans="1:6" ht="17" x14ac:dyDescent="0.25">
      <c r="A12" s="3" t="s">
        <v>74</v>
      </c>
      <c r="B12" s="3" t="s">
        <v>94</v>
      </c>
      <c r="C12" t="s">
        <v>106</v>
      </c>
    </row>
    <row r="13" spans="1:6" ht="17" x14ac:dyDescent="0.25">
      <c r="A13" s="3" t="s">
        <v>73</v>
      </c>
      <c r="B13" s="3" t="s">
        <v>94</v>
      </c>
      <c r="C13" t="s">
        <v>107</v>
      </c>
    </row>
    <row r="14" spans="1:6" ht="17" x14ac:dyDescent="0.25">
      <c r="A14" s="3" t="s">
        <v>66</v>
      </c>
      <c r="B14" s="3" t="s">
        <v>94</v>
      </c>
      <c r="C14" t="s">
        <v>113</v>
      </c>
    </row>
    <row r="18" spans="1:3" x14ac:dyDescent="0.2">
      <c r="A18" s="2" t="s">
        <v>119</v>
      </c>
    </row>
    <row r="19" spans="1:3" ht="17" x14ac:dyDescent="0.25">
      <c r="A19" s="3" t="s">
        <v>84</v>
      </c>
      <c r="B19" s="3" t="s">
        <v>91</v>
      </c>
      <c r="C19" t="s">
        <v>92</v>
      </c>
    </row>
    <row r="20" spans="1:3" ht="17" x14ac:dyDescent="0.25">
      <c r="A20" s="3" t="s">
        <v>60</v>
      </c>
      <c r="B20" s="3" t="s">
        <v>91</v>
      </c>
      <c r="C20" t="s">
        <v>99</v>
      </c>
    </row>
    <row r="21" spans="1:3" ht="17" x14ac:dyDescent="0.25">
      <c r="A21" s="3" t="s">
        <v>78</v>
      </c>
      <c r="B21" s="3" t="s">
        <v>91</v>
      </c>
      <c r="C21" t="s">
        <v>99</v>
      </c>
    </row>
    <row r="22" spans="1:3" ht="17" x14ac:dyDescent="0.25">
      <c r="A22" s="3" t="s">
        <v>75</v>
      </c>
      <c r="B22" s="3" t="s">
        <v>91</v>
      </c>
      <c r="C22" t="s">
        <v>103</v>
      </c>
    </row>
    <row r="23" spans="1:3" ht="17" x14ac:dyDescent="0.25">
      <c r="A23" s="3" t="s">
        <v>77</v>
      </c>
      <c r="B23" s="3" t="s">
        <v>91</v>
      </c>
      <c r="C23" t="s">
        <v>109</v>
      </c>
    </row>
    <row r="24" spans="1:3" ht="17" x14ac:dyDescent="0.25">
      <c r="A24" s="3" t="s">
        <v>70</v>
      </c>
      <c r="B24" s="3" t="s">
        <v>91</v>
      </c>
      <c r="C24" t="s">
        <v>110</v>
      </c>
    </row>
    <row r="25" spans="1:3" ht="17" x14ac:dyDescent="0.25">
      <c r="A25" s="3" t="s">
        <v>85</v>
      </c>
      <c r="B25" s="3" t="s">
        <v>91</v>
      </c>
      <c r="C25" t="s">
        <v>111</v>
      </c>
    </row>
    <row r="26" spans="1:3" x14ac:dyDescent="0.2">
      <c r="A26" s="2" t="s">
        <v>116</v>
      </c>
    </row>
    <row r="27" spans="1:3" ht="17" x14ac:dyDescent="0.25">
      <c r="A27" s="3" t="s">
        <v>76</v>
      </c>
      <c r="B27" s="3" t="s">
        <v>91</v>
      </c>
      <c r="C27" t="s">
        <v>97</v>
      </c>
    </row>
    <row r="28" spans="1:3" ht="17" x14ac:dyDescent="0.25">
      <c r="A28" s="3" t="s">
        <v>64</v>
      </c>
      <c r="B28" s="3" t="s">
        <v>91</v>
      </c>
      <c r="C28" t="s">
        <v>108</v>
      </c>
    </row>
    <row r="29" spans="1:3" ht="17" x14ac:dyDescent="0.25">
      <c r="A29" s="3" t="s">
        <v>71</v>
      </c>
      <c r="B29" s="3" t="s">
        <v>91</v>
      </c>
      <c r="C29" t="s">
        <v>89</v>
      </c>
    </row>
    <row r="32" spans="1:3" x14ac:dyDescent="0.2">
      <c r="A32" s="2" t="s">
        <v>182</v>
      </c>
    </row>
    <row r="33" spans="1:3" ht="17" x14ac:dyDescent="0.25">
      <c r="A33" s="3" t="s">
        <v>72</v>
      </c>
      <c r="B33" s="3" t="s">
        <v>91</v>
      </c>
      <c r="C33" t="s">
        <v>96</v>
      </c>
    </row>
    <row r="34" spans="1:3" ht="17" x14ac:dyDescent="0.25">
      <c r="A34" s="3" t="s">
        <v>65</v>
      </c>
      <c r="B34" s="3" t="s">
        <v>91</v>
      </c>
      <c r="C34" t="s">
        <v>96</v>
      </c>
    </row>
    <row r="35" spans="1:3" ht="17" x14ac:dyDescent="0.25">
      <c r="A35" s="3" t="s">
        <v>115</v>
      </c>
      <c r="B35" s="3" t="s">
        <v>91</v>
      </c>
      <c r="C35" t="s">
        <v>96</v>
      </c>
    </row>
    <row r="36" spans="1:3" ht="17" x14ac:dyDescent="0.25">
      <c r="A36" s="3" t="s">
        <v>81</v>
      </c>
      <c r="B36" s="3" t="s">
        <v>91</v>
      </c>
      <c r="C36" t="s">
        <v>98</v>
      </c>
    </row>
    <row r="37" spans="1:3" ht="17" x14ac:dyDescent="0.25">
      <c r="A37" s="3" t="s">
        <v>63</v>
      </c>
      <c r="B37" s="3" t="s">
        <v>100</v>
      </c>
      <c r="C37" t="s">
        <v>101</v>
      </c>
    </row>
    <row r="40" spans="1:3" x14ac:dyDescent="0.2">
      <c r="A40" s="2" t="s">
        <v>117</v>
      </c>
    </row>
    <row r="41" spans="1:3" ht="17" x14ac:dyDescent="0.25">
      <c r="A41" s="3" t="s">
        <v>59</v>
      </c>
      <c r="B41" s="3" t="s">
        <v>94</v>
      </c>
      <c r="C41" t="s">
        <v>114</v>
      </c>
    </row>
    <row r="42" spans="1:3" ht="17" x14ac:dyDescent="0.25">
      <c r="A42" s="3" t="s">
        <v>80</v>
      </c>
      <c r="B42" s="3" t="s">
        <v>94</v>
      </c>
      <c r="C42" t="s">
        <v>93</v>
      </c>
    </row>
    <row r="43" spans="1:3" ht="17" x14ac:dyDescent="0.25">
      <c r="A43" s="3" t="s">
        <v>58</v>
      </c>
      <c r="B43" s="3" t="s">
        <v>91</v>
      </c>
      <c r="C43" t="s">
        <v>112</v>
      </c>
    </row>
    <row r="55" spans="1:3" ht="17" x14ac:dyDescent="0.25">
      <c r="A55" s="3" t="s">
        <v>120</v>
      </c>
      <c r="C55" t="s">
        <v>121</v>
      </c>
    </row>
    <row r="56" spans="1:3" x14ac:dyDescent="0.2">
      <c r="A56">
        <v>11276</v>
      </c>
      <c r="C56" t="s">
        <v>122</v>
      </c>
    </row>
    <row r="57" spans="1:3" x14ac:dyDescent="0.2">
      <c r="A57">
        <v>11790</v>
      </c>
      <c r="C57" t="s">
        <v>123</v>
      </c>
    </row>
    <row r="58" spans="1:3" x14ac:dyDescent="0.2">
      <c r="A58" t="s">
        <v>124</v>
      </c>
      <c r="C58" t="s">
        <v>125</v>
      </c>
    </row>
  </sheetData>
  <sortState xmlns:xlrd2="http://schemas.microsoft.com/office/spreadsheetml/2017/richdata2" ref="A3:A35">
    <sortCondition ref="A3:A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E1DEC-5B64-594E-BE98-29743B6E64BC}">
  <dimension ref="A1:E28"/>
  <sheetViews>
    <sheetView zoomScale="135" workbookViewId="0">
      <selection activeCell="H29" sqref="H29"/>
    </sheetView>
  </sheetViews>
  <sheetFormatPr baseColWidth="10" defaultRowHeight="16" x14ac:dyDescent="0.2"/>
  <cols>
    <col min="1" max="1" width="36.33203125" bestFit="1" customWidth="1"/>
    <col min="2" max="2" width="51" customWidth="1"/>
  </cols>
  <sheetData>
    <row r="1" spans="1:2" x14ac:dyDescent="0.2">
      <c r="A1" s="2" t="s">
        <v>86</v>
      </c>
      <c r="B1" s="2" t="s">
        <v>147</v>
      </c>
    </row>
    <row r="2" spans="1:2" x14ac:dyDescent="0.2">
      <c r="A2" s="2" t="s">
        <v>174</v>
      </c>
    </row>
    <row r="3" spans="1:2" x14ac:dyDescent="0.2">
      <c r="A3" s="6" t="s">
        <v>145</v>
      </c>
      <c r="B3" t="s">
        <v>146</v>
      </c>
    </row>
    <row r="4" spans="1:2" x14ac:dyDescent="0.2">
      <c r="A4" s="6" t="s">
        <v>148</v>
      </c>
    </row>
    <row r="5" spans="1:2" x14ac:dyDescent="0.2">
      <c r="A5" s="6" t="s">
        <v>151</v>
      </c>
    </row>
    <row r="6" spans="1:2" x14ac:dyDescent="0.2">
      <c r="A6" s="6" t="s">
        <v>152</v>
      </c>
    </row>
    <row r="7" spans="1:2" x14ac:dyDescent="0.2">
      <c r="A7" s="6" t="s">
        <v>157</v>
      </c>
      <c r="B7" t="s">
        <v>158</v>
      </c>
    </row>
    <row r="8" spans="1:2" x14ac:dyDescent="0.2">
      <c r="A8" s="6" t="s">
        <v>160</v>
      </c>
      <c r="B8" t="s">
        <v>161</v>
      </c>
    </row>
    <row r="9" spans="1:2" x14ac:dyDescent="0.2">
      <c r="A9" s="6" t="s">
        <v>162</v>
      </c>
      <c r="B9" t="s">
        <v>146</v>
      </c>
    </row>
    <row r="10" spans="1:2" x14ac:dyDescent="0.2">
      <c r="A10" s="6" t="s">
        <v>166</v>
      </c>
    </row>
    <row r="11" spans="1:2" x14ac:dyDescent="0.2">
      <c r="A11" s="6" t="s">
        <v>169</v>
      </c>
      <c r="B11" t="s">
        <v>170</v>
      </c>
    </row>
    <row r="12" spans="1:2" x14ac:dyDescent="0.2">
      <c r="A12" s="6" t="s">
        <v>171</v>
      </c>
      <c r="B12" t="s">
        <v>146</v>
      </c>
    </row>
    <row r="14" spans="1:2" x14ac:dyDescent="0.2">
      <c r="A14" s="2" t="s">
        <v>181</v>
      </c>
    </row>
    <row r="15" spans="1:2" x14ac:dyDescent="0.2">
      <c r="A15" s="6" t="s">
        <v>167</v>
      </c>
      <c r="B15" t="s">
        <v>168</v>
      </c>
    </row>
    <row r="16" spans="1:2" x14ac:dyDescent="0.2">
      <c r="A16" s="6" t="s">
        <v>149</v>
      </c>
      <c r="B16" t="s">
        <v>175</v>
      </c>
    </row>
    <row r="17" spans="1:5" x14ac:dyDescent="0.2">
      <c r="A17" s="6" t="s">
        <v>154</v>
      </c>
      <c r="B17" t="s">
        <v>176</v>
      </c>
      <c r="E17" t="s">
        <v>177</v>
      </c>
    </row>
    <row r="18" spans="1:5" x14ac:dyDescent="0.2">
      <c r="A18" s="6" t="s">
        <v>152</v>
      </c>
      <c r="B18" t="s">
        <v>153</v>
      </c>
    </row>
    <row r="19" spans="1:5" x14ac:dyDescent="0.2">
      <c r="A19" s="6" t="s">
        <v>155</v>
      </c>
      <c r="B19" t="s">
        <v>156</v>
      </c>
    </row>
    <row r="21" spans="1:5" x14ac:dyDescent="0.2">
      <c r="A21" s="2" t="s">
        <v>179</v>
      </c>
    </row>
    <row r="22" spans="1:5" x14ac:dyDescent="0.2">
      <c r="A22" s="6" t="s">
        <v>144</v>
      </c>
      <c r="B22" t="s">
        <v>150</v>
      </c>
    </row>
    <row r="23" spans="1:5" x14ac:dyDescent="0.2">
      <c r="A23" s="6" t="s">
        <v>172</v>
      </c>
      <c r="B23" t="s">
        <v>173</v>
      </c>
    </row>
    <row r="24" spans="1:5" x14ac:dyDescent="0.2">
      <c r="A24" s="6" t="s">
        <v>159</v>
      </c>
      <c r="B24" t="s">
        <v>178</v>
      </c>
    </row>
    <row r="26" spans="1:5" x14ac:dyDescent="0.2">
      <c r="A26" s="2" t="s">
        <v>180</v>
      </c>
    </row>
    <row r="27" spans="1:5" x14ac:dyDescent="0.2">
      <c r="A27" s="6" t="s">
        <v>163</v>
      </c>
      <c r="B27" t="s">
        <v>164</v>
      </c>
    </row>
    <row r="28" spans="1:5" x14ac:dyDescent="0.2">
      <c r="A28" s="6" t="s">
        <v>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0E6C2-D76F-CE46-AF40-955334929BB8}">
  <dimension ref="A1:F12"/>
  <sheetViews>
    <sheetView zoomScale="200" workbookViewId="0">
      <selection activeCell="F10" sqref="F10"/>
    </sheetView>
  </sheetViews>
  <sheetFormatPr baseColWidth="10" defaultRowHeight="16" x14ac:dyDescent="0.2"/>
  <sheetData>
    <row r="1" spans="1:6" x14ac:dyDescent="0.2">
      <c r="A1" t="s">
        <v>33</v>
      </c>
      <c r="B1" t="s">
        <v>34</v>
      </c>
      <c r="C1" t="s">
        <v>35</v>
      </c>
    </row>
    <row r="2" spans="1:6" x14ac:dyDescent="0.2">
      <c r="A2" t="s">
        <v>30</v>
      </c>
      <c r="B2" t="s">
        <v>36</v>
      </c>
      <c r="C2" t="s">
        <v>37</v>
      </c>
      <c r="F2" t="s">
        <v>49</v>
      </c>
    </row>
    <row r="3" spans="1:6" x14ac:dyDescent="0.2">
      <c r="A3" t="s">
        <v>38</v>
      </c>
      <c r="B3" t="s">
        <v>34</v>
      </c>
      <c r="C3" t="s">
        <v>35</v>
      </c>
    </row>
    <row r="4" spans="1:6" x14ac:dyDescent="0.2">
      <c r="A4" t="s">
        <v>39</v>
      </c>
      <c r="B4" t="s">
        <v>34</v>
      </c>
      <c r="C4" t="s">
        <v>37</v>
      </c>
      <c r="D4" t="s">
        <v>40</v>
      </c>
    </row>
    <row r="5" spans="1:6" x14ac:dyDescent="0.2">
      <c r="A5" t="s">
        <v>41</v>
      </c>
      <c r="B5" t="s">
        <v>34</v>
      </c>
      <c r="C5" t="s">
        <v>35</v>
      </c>
    </row>
    <row r="6" spans="1:6" x14ac:dyDescent="0.2">
      <c r="A6" t="s">
        <v>42</v>
      </c>
      <c r="B6" t="s">
        <v>36</v>
      </c>
      <c r="C6" t="s">
        <v>37</v>
      </c>
      <c r="D6" t="s">
        <v>40</v>
      </c>
    </row>
    <row r="7" spans="1:6" x14ac:dyDescent="0.2">
      <c r="A7" t="s">
        <v>43</v>
      </c>
      <c r="B7" t="s">
        <v>34</v>
      </c>
      <c r="C7" t="s">
        <v>37</v>
      </c>
      <c r="D7" t="s">
        <v>40</v>
      </c>
    </row>
    <row r="8" spans="1:6" x14ac:dyDescent="0.2">
      <c r="A8" t="s">
        <v>44</v>
      </c>
      <c r="B8" t="s">
        <v>34</v>
      </c>
      <c r="C8" t="s">
        <v>37</v>
      </c>
      <c r="D8" t="s">
        <v>40</v>
      </c>
      <c r="F8" t="s">
        <v>50</v>
      </c>
    </row>
    <row r="9" spans="1:6" x14ac:dyDescent="0.2">
      <c r="A9" t="s">
        <v>34</v>
      </c>
      <c r="B9" t="s">
        <v>34</v>
      </c>
      <c r="C9" t="s">
        <v>37</v>
      </c>
      <c r="D9" t="s">
        <v>40</v>
      </c>
      <c r="F9" t="s">
        <v>50</v>
      </c>
    </row>
    <row r="10" spans="1:6" x14ac:dyDescent="0.2">
      <c r="A10" t="s">
        <v>45</v>
      </c>
      <c r="B10" t="s">
        <v>34</v>
      </c>
      <c r="C10" t="s">
        <v>35</v>
      </c>
    </row>
    <row r="11" spans="1:6" x14ac:dyDescent="0.2">
      <c r="A11" t="s">
        <v>46</v>
      </c>
      <c r="B11" t="s">
        <v>34</v>
      </c>
      <c r="C11" t="s">
        <v>35</v>
      </c>
      <c r="F11" t="s">
        <v>49</v>
      </c>
    </row>
    <row r="12" spans="1:6" x14ac:dyDescent="0.2">
      <c r="A12" t="s">
        <v>47</v>
      </c>
      <c r="B12" t="s">
        <v>48</v>
      </c>
      <c r="C1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Generation</vt:lpstr>
      <vt:lpstr>Generation After i1i2 fix</vt:lpstr>
      <vt:lpstr>SBST_old</vt:lpstr>
      <vt:lpstr>Case Studies Failure - LLM</vt:lpstr>
      <vt:lpstr>Case Studies Failure - SBST</vt:lpstr>
      <vt:lpstr>Frmwrks per repo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Konstantinos Kitsios</dc:creator>
  <cp:lastModifiedBy>Konstantinos Kitsios</cp:lastModifiedBy>
  <dcterms:created xsi:type="dcterms:W3CDTF">2025-01-27T19:38:38Z</dcterms:created>
  <dcterms:modified xsi:type="dcterms:W3CDTF">2025-08-22T14:42:04Z</dcterms:modified>
</cp:coreProperties>
</file>