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\Knight\Kosen\"/>
    </mc:Choice>
  </mc:AlternateContent>
  <bookViews>
    <workbookView xWindow="0" yWindow="0" windowWidth="16488" windowHeight="69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C73" i="1" l="1"/>
  <c r="J42" i="1"/>
  <c r="F55" i="1"/>
  <c r="C55" i="1"/>
  <c r="F36" i="1"/>
  <c r="C36" i="1"/>
  <c r="F18" i="1"/>
  <c r="C18" i="1"/>
  <c r="F63" i="1" l="1"/>
  <c r="F50" i="1"/>
  <c r="F40" i="1" l="1"/>
  <c r="E72" i="1"/>
  <c r="C72" i="1"/>
  <c r="C71" i="1"/>
  <c r="F70" i="1"/>
  <c r="F66" i="1"/>
  <c r="F69" i="1"/>
  <c r="F68" i="1"/>
  <c r="F67" i="1"/>
  <c r="F65" i="1"/>
  <c r="F64" i="1"/>
  <c r="F62" i="1"/>
  <c r="F61" i="1"/>
  <c r="F60" i="1"/>
  <c r="F59" i="1"/>
  <c r="F58" i="1"/>
  <c r="E54" i="1"/>
  <c r="C54" i="1"/>
  <c r="C53" i="1"/>
  <c r="F52" i="1"/>
  <c r="F48" i="1"/>
  <c r="F51" i="1"/>
  <c r="F49" i="1"/>
  <c r="F47" i="1"/>
  <c r="F46" i="1"/>
  <c r="F45" i="1"/>
  <c r="F44" i="1"/>
  <c r="F43" i="1"/>
  <c r="F42" i="1"/>
  <c r="F41" i="1"/>
  <c r="F39" i="1"/>
  <c r="E35" i="1"/>
  <c r="C35" i="1"/>
  <c r="C17" i="1"/>
  <c r="E17" i="1"/>
  <c r="F32" i="1"/>
  <c r="C34" i="1"/>
  <c r="F33" i="1"/>
  <c r="F31" i="1"/>
  <c r="F30" i="1"/>
  <c r="F29" i="1"/>
  <c r="F28" i="1"/>
  <c r="F27" i="1"/>
  <c r="F26" i="1"/>
  <c r="F25" i="1"/>
  <c r="F24" i="1"/>
  <c r="F23" i="1"/>
  <c r="F22" i="1"/>
  <c r="F21" i="1"/>
  <c r="F4" i="1"/>
  <c r="F5" i="1"/>
  <c r="F16" i="1" s="1"/>
  <c r="F6" i="1"/>
  <c r="F7" i="1"/>
  <c r="F8" i="1"/>
  <c r="F9" i="1"/>
  <c r="F10" i="1"/>
  <c r="F11" i="1"/>
  <c r="F12" i="1"/>
  <c r="F13" i="1"/>
  <c r="F14" i="1"/>
  <c r="F15" i="1"/>
  <c r="F3" i="1"/>
  <c r="C16" i="1"/>
  <c r="F73" i="1" l="1"/>
  <c r="L43" i="1" s="1"/>
  <c r="J41" i="1"/>
  <c r="F35" i="1"/>
  <c r="G35" i="1" s="1"/>
  <c r="F72" i="1"/>
  <c r="G72" i="1" s="1"/>
  <c r="F54" i="1"/>
  <c r="G54" i="1" s="1"/>
  <c r="F53" i="1"/>
  <c r="F71" i="1"/>
  <c r="G71" i="1" s="1"/>
  <c r="F17" i="1"/>
  <c r="F34" i="1"/>
  <c r="G34" i="1" s="1"/>
  <c r="G53" i="1" l="1"/>
  <c r="K41" i="1"/>
  <c r="L41" i="1" s="1"/>
  <c r="K42" i="1"/>
  <c r="L42" i="1" s="1"/>
  <c r="G17" i="1"/>
  <c r="G16" i="1"/>
</calcChain>
</file>

<file path=xl/sharedStrings.xml><?xml version="1.0" encoding="utf-8"?>
<sst xmlns="http://schemas.openxmlformats.org/spreadsheetml/2006/main" count="125" uniqueCount="77">
  <si>
    <t>Sub</t>
  </si>
  <si>
    <t>Credit</t>
  </si>
  <si>
    <t>Grade</t>
  </si>
  <si>
    <t>Multi</t>
  </si>
  <si>
    <t>Thai1</t>
  </si>
  <si>
    <t>Math1</t>
  </si>
  <si>
    <t>Science1</t>
  </si>
  <si>
    <t>Eng1</t>
  </si>
  <si>
    <t>Japan1</t>
  </si>
  <si>
    <t>History1</t>
  </si>
  <si>
    <t>Health1</t>
  </si>
  <si>
    <t>Art1</t>
  </si>
  <si>
    <t>Engineer1</t>
  </si>
  <si>
    <t>Elec</t>
  </si>
  <si>
    <t>Engineer</t>
  </si>
  <si>
    <t>Programming1</t>
  </si>
  <si>
    <t>Lab1</t>
  </si>
  <si>
    <t>B</t>
  </si>
  <si>
    <t>C+</t>
  </si>
  <si>
    <t>F</t>
  </si>
  <si>
    <t>B+</t>
  </si>
  <si>
    <t>C</t>
  </si>
  <si>
    <t>A+</t>
  </si>
  <si>
    <t>A</t>
  </si>
  <si>
    <t>Scrore Grade</t>
  </si>
  <si>
    <t>Sum</t>
  </si>
  <si>
    <t>1/1</t>
  </si>
  <si>
    <t>1/2</t>
  </si>
  <si>
    <t>Thai2</t>
  </si>
  <si>
    <t>Science2</t>
  </si>
  <si>
    <t>Math2</t>
  </si>
  <si>
    <t>Eng2</t>
  </si>
  <si>
    <t>Japan2</t>
  </si>
  <si>
    <t>History2</t>
  </si>
  <si>
    <t>Health2</t>
  </si>
  <si>
    <t>Engineer2</t>
  </si>
  <si>
    <t>Mechanic</t>
  </si>
  <si>
    <t>Programming2</t>
  </si>
  <si>
    <t>Digital1</t>
  </si>
  <si>
    <t>Lab2</t>
  </si>
  <si>
    <t>Math&amp;Science</t>
  </si>
  <si>
    <t>total ALL</t>
  </si>
  <si>
    <t>total M&amp;S</t>
  </si>
  <si>
    <t>Score Multi</t>
  </si>
  <si>
    <t>Grade AVG</t>
  </si>
  <si>
    <t>2/1</t>
  </si>
  <si>
    <t>2/2</t>
  </si>
  <si>
    <t>Thai3</t>
  </si>
  <si>
    <t>Math3</t>
  </si>
  <si>
    <t>Science3</t>
  </si>
  <si>
    <t>Eng3</t>
  </si>
  <si>
    <t>Japan3</t>
  </si>
  <si>
    <t>History3</t>
  </si>
  <si>
    <t>Health3</t>
  </si>
  <si>
    <t>Art2</t>
  </si>
  <si>
    <t>Programming3</t>
  </si>
  <si>
    <t>Elec1</t>
  </si>
  <si>
    <t>EIM1</t>
  </si>
  <si>
    <t>Lab3</t>
  </si>
  <si>
    <t>Digi2</t>
  </si>
  <si>
    <t>Thai4</t>
  </si>
  <si>
    <t>Math4</t>
  </si>
  <si>
    <t>Science4</t>
  </si>
  <si>
    <t>Eng4</t>
  </si>
  <si>
    <t>Japan4</t>
  </si>
  <si>
    <t>History4</t>
  </si>
  <si>
    <t>Thai Culture1</t>
  </si>
  <si>
    <t>Health4</t>
  </si>
  <si>
    <t>Programming4</t>
  </si>
  <si>
    <t>EIM2</t>
  </si>
  <si>
    <t>Elec2</t>
  </si>
  <si>
    <t>Electro1</t>
  </si>
  <si>
    <t>Lab4</t>
  </si>
  <si>
    <t>M</t>
  </si>
  <si>
    <t>tota Major</t>
  </si>
  <si>
    <t>Major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</si>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</sst>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" fontId="0" fillId="4" borderId="0" xfId="0" quotePrefix="1" applyNumberFormat="1" applyFill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3" workbookViewId="0">
      <selection activeCell="E5" sqref="E5"/>
    </sheetView>
  </sheetViews>
  <sheetFormatPr defaultRowHeight="14.4"/>
  <cols>
    <col min="2" max="2" width="12.77734375" bestFit="1" customWidth="1"/>
    <col min="5" max="5" width="11.5546875" bestFit="1" customWidth="1"/>
    <col min="9" max="9" width="9.77734375" bestFit="1" customWidth="1"/>
    <col min="11" max="11" width="10.21875" bestFit="1" customWidth="1"/>
  </cols>
  <sheetData>
    <row r="1" spans="1:9">
      <c r="B1" t="s">
        <v>0</v>
      </c>
      <c r="C1" t="s">
        <v>1</v>
      </c>
      <c r="D1" t="s">
        <v>2</v>
      </c>
      <c r="E1" t="s">
        <v>24</v>
      </c>
      <c r="F1" t="s">
        <v>3</v>
      </c>
    </row>
    <row r="2" spans="1:9">
      <c r="B2" s="9" t="s">
        <v>26</v>
      </c>
      <c r="C2" s="10"/>
      <c r="D2" s="10"/>
      <c r="E2" s="10"/>
      <c r="F2" s="10"/>
    </row>
    <row r="3" spans="1:9" ht="15" thickBot="1">
      <c r="B3" t="s">
        <v>4</v>
      </c>
      <c r="C3">
        <v>1</v>
      </c>
      <c r="D3" t="s">
        <v>17</v>
      </c>
      <c r="E3">
        <v>3</v>
      </c>
      <c r="F3">
        <f>C3*E3</f>
        <v>3</v>
      </c>
      <c r="I3">
        <v>3</v>
      </c>
    </row>
    <row r="4" spans="1:9">
      <c r="B4" s="3" t="s">
        <v>5</v>
      </c>
      <c r="C4" s="4">
        <v>2.5</v>
      </c>
      <c r="D4" s="4" t="s">
        <v>18</v>
      </c>
      <c r="E4" s="4">
        <v>2.5</v>
      </c>
      <c r="F4" s="5">
        <f t="shared" ref="F4:F15" si="0">C4*E4</f>
        <v>6.25</v>
      </c>
      <c r="I4">
        <v>2.5</v>
      </c>
    </row>
    <row r="5" spans="1:9" ht="15" thickBot="1">
      <c r="A5" s="13" t="s">
        <v>76</v>
      </c>
      <c r="B5" s="6" t="s">
        <v>6</v>
      </c>
      <c r="C5" s="7">
        <v>3</v>
      </c>
      <c r="D5" s="7" t="s">
        <v>19</v>
      </c>
      <c r="E5" s="11">
        <v>0</v>
      </c>
      <c r="F5" s="8">
        <f t="shared" si="0"/>
        <v>0</v>
      </c>
      <c r="I5">
        <v>3.5</v>
      </c>
    </row>
    <row r="6" spans="1:9">
      <c r="B6" t="s">
        <v>7</v>
      </c>
      <c r="C6">
        <v>1</v>
      </c>
      <c r="D6" t="s">
        <v>17</v>
      </c>
      <c r="E6">
        <v>3</v>
      </c>
      <c r="F6">
        <f t="shared" si="0"/>
        <v>3</v>
      </c>
      <c r="I6">
        <v>3</v>
      </c>
    </row>
    <row r="7" spans="1:9">
      <c r="B7" t="s">
        <v>8</v>
      </c>
      <c r="C7">
        <v>2.5</v>
      </c>
      <c r="D7" t="s">
        <v>20</v>
      </c>
      <c r="E7">
        <v>3.5</v>
      </c>
      <c r="F7">
        <f t="shared" si="0"/>
        <v>8.75</v>
      </c>
      <c r="I7">
        <v>3.5</v>
      </c>
    </row>
    <row r="8" spans="1:9">
      <c r="B8" t="s">
        <v>9</v>
      </c>
      <c r="C8">
        <v>1</v>
      </c>
      <c r="D8" t="s">
        <v>21</v>
      </c>
      <c r="E8">
        <v>2</v>
      </c>
      <c r="F8">
        <f t="shared" si="0"/>
        <v>2</v>
      </c>
      <c r="I8">
        <v>2</v>
      </c>
    </row>
    <row r="9" spans="1:9">
      <c r="B9" t="s">
        <v>10</v>
      </c>
      <c r="C9">
        <v>1</v>
      </c>
      <c r="D9" t="s">
        <v>17</v>
      </c>
      <c r="E9">
        <v>3</v>
      </c>
      <c r="F9">
        <f t="shared" si="0"/>
        <v>3</v>
      </c>
      <c r="I9">
        <v>3</v>
      </c>
    </row>
    <row r="10" spans="1:9">
      <c r="B10" t="s">
        <v>11</v>
      </c>
      <c r="C10">
        <v>1</v>
      </c>
      <c r="D10" t="s">
        <v>20</v>
      </c>
      <c r="E10">
        <v>3.5</v>
      </c>
      <c r="F10">
        <f t="shared" si="0"/>
        <v>3.5</v>
      </c>
      <c r="I10">
        <v>3.5</v>
      </c>
    </row>
    <row r="11" spans="1:9">
      <c r="A11" t="s">
        <v>73</v>
      </c>
      <c r="B11" t="s">
        <v>12</v>
      </c>
      <c r="C11">
        <v>1</v>
      </c>
      <c r="D11" t="s">
        <v>22</v>
      </c>
      <c r="E11">
        <v>4</v>
      </c>
      <c r="F11">
        <f t="shared" si="0"/>
        <v>4</v>
      </c>
      <c r="I11">
        <v>4</v>
      </c>
    </row>
    <row r="12" spans="1:9">
      <c r="A12" t="s">
        <v>73</v>
      </c>
      <c r="B12" t="s">
        <v>13</v>
      </c>
      <c r="C12">
        <v>1</v>
      </c>
      <c r="D12" t="s">
        <v>21</v>
      </c>
      <c r="E12">
        <v>2</v>
      </c>
      <c r="F12">
        <f t="shared" si="0"/>
        <v>2</v>
      </c>
      <c r="I12">
        <v>2</v>
      </c>
    </row>
    <row r="13" spans="1:9">
      <c r="A13" t="s">
        <v>73</v>
      </c>
      <c r="B13" t="s">
        <v>14</v>
      </c>
      <c r="C13">
        <v>1</v>
      </c>
      <c r="D13" t="s">
        <v>22</v>
      </c>
      <c r="E13">
        <v>4</v>
      </c>
      <c r="F13">
        <f t="shared" si="0"/>
        <v>4</v>
      </c>
      <c r="I13">
        <v>4</v>
      </c>
    </row>
    <row r="14" spans="1:9">
      <c r="A14" t="s">
        <v>73</v>
      </c>
      <c r="B14" t="s">
        <v>15</v>
      </c>
      <c r="C14">
        <v>0.5</v>
      </c>
      <c r="D14" t="s">
        <v>17</v>
      </c>
      <c r="E14">
        <v>3</v>
      </c>
      <c r="F14">
        <f t="shared" si="0"/>
        <v>1.5</v>
      </c>
      <c r="I14">
        <v>3</v>
      </c>
    </row>
    <row r="15" spans="1:9">
      <c r="A15" t="s">
        <v>73</v>
      </c>
      <c r="B15" t="s">
        <v>16</v>
      </c>
      <c r="C15">
        <v>1.5</v>
      </c>
      <c r="D15" t="s">
        <v>23</v>
      </c>
      <c r="E15">
        <v>4</v>
      </c>
      <c r="F15">
        <f t="shared" si="0"/>
        <v>6</v>
      </c>
      <c r="I15">
        <v>4</v>
      </c>
    </row>
    <row r="16" spans="1:9">
      <c r="B16" s="1" t="s">
        <v>25</v>
      </c>
      <c r="C16">
        <f>SUM(C3:C15)</f>
        <v>18</v>
      </c>
      <c r="F16">
        <f>SUM(F3:F15)</f>
        <v>47</v>
      </c>
      <c r="G16">
        <f>F16/C16</f>
        <v>2.6111111111111112</v>
      </c>
    </row>
    <row r="17" spans="1:12">
      <c r="B17" s="2" t="s">
        <v>40</v>
      </c>
      <c r="C17">
        <f>C4+C5</f>
        <v>5.5</v>
      </c>
      <c r="E17">
        <f>E4+E5</f>
        <v>2.5</v>
      </c>
      <c r="F17">
        <f>F4+F5</f>
        <v>6.25</v>
      </c>
      <c r="G17">
        <f>F17/C17</f>
        <v>1.1363636363636365</v>
      </c>
    </row>
    <row r="18" spans="1:12">
      <c r="B18" s="12" t="s">
        <v>75</v>
      </c>
      <c r="C18">
        <f>SUM(C11:C15)</f>
        <v>5</v>
      </c>
      <c r="F18">
        <f>SUM(F11:F15)</f>
        <v>17.5</v>
      </c>
    </row>
    <row r="20" spans="1:12">
      <c r="B20" s="9" t="s">
        <v>27</v>
      </c>
      <c r="C20" s="10"/>
      <c r="D20" s="10"/>
      <c r="E20" s="10"/>
      <c r="F20" s="10"/>
    </row>
    <row r="21" spans="1:12" ht="15" thickBot="1">
      <c r="B21" t="s">
        <v>28</v>
      </c>
      <c r="C21">
        <v>1</v>
      </c>
      <c r="D21" t="s">
        <v>20</v>
      </c>
      <c r="E21">
        <v>3.5</v>
      </c>
      <c r="F21">
        <f>C21*E21</f>
        <v>3.5</v>
      </c>
      <c r="I21">
        <v>3.5</v>
      </c>
    </row>
    <row r="22" spans="1:12">
      <c r="B22" s="3" t="s">
        <v>30</v>
      </c>
      <c r="C22" s="4">
        <v>2.5</v>
      </c>
      <c r="D22" s="4" t="s">
        <v>20</v>
      </c>
      <c r="E22" s="4">
        <v>3.5</v>
      </c>
      <c r="F22" s="5">
        <f t="shared" ref="F22:F33" si="1">C22*E22</f>
        <v>8.75</v>
      </c>
      <c r="I22">
        <v>3.5</v>
      </c>
    </row>
    <row r="23" spans="1:12" ht="15" thickBot="1">
      <c r="B23" s="6" t="s">
        <v>29</v>
      </c>
      <c r="C23" s="7">
        <v>3</v>
      </c>
      <c r="D23" s="7" t="s">
        <v>21</v>
      </c>
      <c r="E23" s="7">
        <v>2</v>
      </c>
      <c r="F23" s="8">
        <f t="shared" si="1"/>
        <v>6</v>
      </c>
      <c r="I23">
        <v>2</v>
      </c>
    </row>
    <row r="24" spans="1:12">
      <c r="B24" t="s">
        <v>31</v>
      </c>
      <c r="C24">
        <v>1</v>
      </c>
      <c r="D24" t="s">
        <v>23</v>
      </c>
      <c r="E24">
        <v>4</v>
      </c>
      <c r="F24">
        <f t="shared" si="1"/>
        <v>4</v>
      </c>
      <c r="I24">
        <v>4</v>
      </c>
    </row>
    <row r="25" spans="1:12">
      <c r="B25" t="s">
        <v>32</v>
      </c>
      <c r="C25">
        <v>2.5</v>
      </c>
      <c r="D25" t="s">
        <v>17</v>
      </c>
      <c r="E25">
        <v>3</v>
      </c>
      <c r="F25">
        <f t="shared" si="1"/>
        <v>7.5</v>
      </c>
      <c r="I25">
        <v>3</v>
      </c>
    </row>
    <row r="26" spans="1:12">
      <c r="B26" t="s">
        <v>33</v>
      </c>
      <c r="C26">
        <v>1</v>
      </c>
      <c r="D26" t="s">
        <v>21</v>
      </c>
      <c r="E26">
        <v>2</v>
      </c>
      <c r="F26">
        <f t="shared" si="1"/>
        <v>2</v>
      </c>
      <c r="I26">
        <v>2</v>
      </c>
    </row>
    <row r="27" spans="1:12">
      <c r="B27" t="s">
        <v>34</v>
      </c>
      <c r="C27">
        <v>1</v>
      </c>
      <c r="D27" t="s">
        <v>20</v>
      </c>
      <c r="E27">
        <v>3.5</v>
      </c>
      <c r="F27">
        <f t="shared" si="1"/>
        <v>3.5</v>
      </c>
      <c r="I27">
        <v>3.5</v>
      </c>
    </row>
    <row r="28" spans="1:12">
      <c r="A28" t="s">
        <v>73</v>
      </c>
      <c r="B28" t="s">
        <v>35</v>
      </c>
      <c r="C28">
        <v>1</v>
      </c>
      <c r="D28" t="s">
        <v>22</v>
      </c>
      <c r="E28">
        <v>4</v>
      </c>
      <c r="F28">
        <f t="shared" si="1"/>
        <v>4</v>
      </c>
      <c r="I28">
        <v>4</v>
      </c>
    </row>
    <row r="29" spans="1:12">
      <c r="A29" t="s">
        <v>73</v>
      </c>
      <c r="B29" t="s">
        <v>36</v>
      </c>
      <c r="C29">
        <v>1</v>
      </c>
      <c r="D29" t="s">
        <v>17</v>
      </c>
      <c r="E29">
        <v>3</v>
      </c>
      <c r="F29">
        <f t="shared" si="1"/>
        <v>3</v>
      </c>
      <c r="I29">
        <v>3</v>
      </c>
    </row>
    <row r="30" spans="1:12">
      <c r="A30" t="s">
        <v>73</v>
      </c>
      <c r="B30" t="s">
        <v>12</v>
      </c>
      <c r="C30">
        <v>1</v>
      </c>
      <c r="D30" t="s">
        <v>20</v>
      </c>
      <c r="E30">
        <v>3.5</v>
      </c>
      <c r="F30">
        <f t="shared" si="1"/>
        <v>3.5</v>
      </c>
      <c r="I30">
        <v>3.5</v>
      </c>
      <c r="L30">
        <v>0</v>
      </c>
    </row>
    <row r="31" spans="1:12">
      <c r="A31" t="s">
        <v>73</v>
      </c>
      <c r="B31" t="s">
        <v>37</v>
      </c>
      <c r="C31">
        <v>0.5</v>
      </c>
      <c r="D31" t="s">
        <v>23</v>
      </c>
      <c r="E31">
        <v>4</v>
      </c>
      <c r="F31">
        <f t="shared" si="1"/>
        <v>2</v>
      </c>
      <c r="I31">
        <v>4</v>
      </c>
    </row>
    <row r="32" spans="1:12">
      <c r="A32" t="s">
        <v>73</v>
      </c>
      <c r="B32" t="s">
        <v>38</v>
      </c>
      <c r="C32">
        <v>1</v>
      </c>
      <c r="D32" t="s">
        <v>23</v>
      </c>
      <c r="E32">
        <v>4</v>
      </c>
      <c r="F32">
        <f t="shared" si="1"/>
        <v>4</v>
      </c>
      <c r="I32">
        <v>4</v>
      </c>
    </row>
    <row r="33" spans="1:12">
      <c r="A33" t="s">
        <v>73</v>
      </c>
      <c r="B33" t="s">
        <v>39</v>
      </c>
      <c r="C33">
        <v>1.5</v>
      </c>
      <c r="D33" t="s">
        <v>17</v>
      </c>
      <c r="E33">
        <v>3</v>
      </c>
      <c r="F33">
        <f t="shared" si="1"/>
        <v>4.5</v>
      </c>
      <c r="I33">
        <v>3</v>
      </c>
    </row>
    <row r="34" spans="1:12">
      <c r="B34" s="1" t="s">
        <v>25</v>
      </c>
      <c r="C34">
        <f>SUM(C21:C33)</f>
        <v>18</v>
      </c>
      <c r="F34">
        <f>SUM(F21:F33)</f>
        <v>56.25</v>
      </c>
      <c r="G34">
        <f>F34/C34</f>
        <v>3.125</v>
      </c>
    </row>
    <row r="35" spans="1:12">
      <c r="B35" s="2" t="s">
        <v>40</v>
      </c>
      <c r="C35">
        <f>C22+C23</f>
        <v>5.5</v>
      </c>
      <c r="E35">
        <f>E22+E23</f>
        <v>5.5</v>
      </c>
      <c r="F35">
        <f>F22+F23</f>
        <v>14.75</v>
      </c>
      <c r="G35">
        <f>F35/C35</f>
        <v>2.6818181818181817</v>
      </c>
    </row>
    <row r="36" spans="1:12">
      <c r="B36" s="12" t="s">
        <v>75</v>
      </c>
      <c r="C36">
        <f>SUM(C28:C33)</f>
        <v>6</v>
      </c>
      <c r="F36">
        <f>SUM(F28:F33)</f>
        <v>21</v>
      </c>
    </row>
    <row r="38" spans="1:12">
      <c r="B38" s="9" t="s">
        <v>45</v>
      </c>
      <c r="C38" s="10"/>
      <c r="D38" s="10"/>
      <c r="E38" s="10"/>
      <c r="F38" s="10"/>
    </row>
    <row r="39" spans="1:12" ht="15" thickBot="1">
      <c r="B39" t="s">
        <v>47</v>
      </c>
      <c r="C39">
        <v>1</v>
      </c>
      <c r="E39">
        <v>4</v>
      </c>
      <c r="F39">
        <f>C39*E39</f>
        <v>4</v>
      </c>
    </row>
    <row r="40" spans="1:12">
      <c r="B40" s="3" t="s">
        <v>48</v>
      </c>
      <c r="C40" s="4">
        <v>2.5</v>
      </c>
      <c r="D40" s="4"/>
      <c r="E40" s="4">
        <v>3</v>
      </c>
      <c r="F40" s="5">
        <f t="shared" ref="F40:F52" si="2">C40*E40</f>
        <v>7.5</v>
      </c>
      <c r="I40" t="s">
        <v>0</v>
      </c>
      <c r="J40" t="s">
        <v>1</v>
      </c>
      <c r="K40" t="s">
        <v>43</v>
      </c>
      <c r="L40" t="s">
        <v>44</v>
      </c>
    </row>
    <row r="41" spans="1:12" ht="15" thickBot="1">
      <c r="B41" s="6" t="s">
        <v>49</v>
      </c>
      <c r="C41" s="7">
        <v>2</v>
      </c>
      <c r="D41" s="7"/>
      <c r="E41" s="7">
        <v>2</v>
      </c>
      <c r="F41" s="8">
        <f t="shared" si="2"/>
        <v>4</v>
      </c>
      <c r="I41" s="1" t="s">
        <v>41</v>
      </c>
      <c r="J41">
        <f>C16+C34+C53+C71</f>
        <v>73</v>
      </c>
      <c r="K41">
        <f>F16+F34+F53+F71</f>
        <v>214.5</v>
      </c>
      <c r="L41">
        <f>K41/J41</f>
        <v>2.9383561643835616</v>
      </c>
    </row>
    <row r="42" spans="1:12">
      <c r="B42" t="s">
        <v>50</v>
      </c>
      <c r="C42">
        <v>1</v>
      </c>
      <c r="E42">
        <v>3</v>
      </c>
      <c r="F42">
        <f t="shared" si="2"/>
        <v>3</v>
      </c>
      <c r="I42" s="2" t="s">
        <v>42</v>
      </c>
      <c r="J42">
        <f>C17+C35+C54+C72</f>
        <v>20</v>
      </c>
      <c r="K42">
        <f>F17+F35+F54+F72</f>
        <v>50.5</v>
      </c>
      <c r="L42">
        <f>K42/J42</f>
        <v>2.5249999999999999</v>
      </c>
    </row>
    <row r="43" spans="1:12">
      <c r="B43" t="s">
        <v>51</v>
      </c>
      <c r="C43">
        <v>2.5</v>
      </c>
      <c r="E43">
        <v>2.5</v>
      </c>
      <c r="F43">
        <f t="shared" si="2"/>
        <v>6.25</v>
      </c>
      <c r="I43" s="12" t="s">
        <v>74</v>
      </c>
      <c r="J43">
        <f>C18+C36+C55+C73</f>
        <v>25</v>
      </c>
      <c r="K43">
        <f>F18+F36+F55+F73</f>
        <v>79.5</v>
      </c>
      <c r="L43">
        <f>K43/J43</f>
        <v>3.18</v>
      </c>
    </row>
    <row r="44" spans="1:12">
      <c r="B44" t="s">
        <v>52</v>
      </c>
      <c r="C44">
        <v>1</v>
      </c>
      <c r="E44">
        <v>2</v>
      </c>
      <c r="F44">
        <f t="shared" si="2"/>
        <v>2</v>
      </c>
    </row>
    <row r="45" spans="1:12">
      <c r="B45" t="s">
        <v>53</v>
      </c>
      <c r="C45">
        <v>1</v>
      </c>
      <c r="E45">
        <v>3.5</v>
      </c>
      <c r="F45">
        <f t="shared" si="2"/>
        <v>3.5</v>
      </c>
    </row>
    <row r="46" spans="1:12">
      <c r="B46" t="s">
        <v>54</v>
      </c>
      <c r="C46">
        <v>1</v>
      </c>
      <c r="E46">
        <v>2.5</v>
      </c>
      <c r="F46">
        <f t="shared" si="2"/>
        <v>2.5</v>
      </c>
    </row>
    <row r="47" spans="1:12">
      <c r="A47" t="s">
        <v>73</v>
      </c>
      <c r="B47" t="s">
        <v>35</v>
      </c>
      <c r="C47">
        <v>1</v>
      </c>
      <c r="E47">
        <v>4</v>
      </c>
      <c r="F47">
        <f t="shared" si="2"/>
        <v>4</v>
      </c>
    </row>
    <row r="48" spans="1:12">
      <c r="A48" t="s">
        <v>73</v>
      </c>
      <c r="B48" t="s">
        <v>55</v>
      </c>
      <c r="C48">
        <v>1</v>
      </c>
      <c r="E48">
        <v>4</v>
      </c>
      <c r="F48">
        <f>C48*E48</f>
        <v>4</v>
      </c>
    </row>
    <row r="49" spans="1:7">
      <c r="A49" t="s">
        <v>73</v>
      </c>
      <c r="B49" t="s">
        <v>57</v>
      </c>
      <c r="C49">
        <v>1.5</v>
      </c>
      <c r="E49">
        <v>2</v>
      </c>
      <c r="F49">
        <f t="shared" si="2"/>
        <v>3</v>
      </c>
    </row>
    <row r="50" spans="1:7">
      <c r="A50" t="s">
        <v>73</v>
      </c>
      <c r="B50" t="s">
        <v>56</v>
      </c>
      <c r="C50">
        <v>1</v>
      </c>
      <c r="E50">
        <v>3</v>
      </c>
      <c r="F50">
        <f t="shared" ref="F50" si="3">C50*E50</f>
        <v>3</v>
      </c>
    </row>
    <row r="51" spans="1:7">
      <c r="A51" t="s">
        <v>73</v>
      </c>
      <c r="B51" t="s">
        <v>59</v>
      </c>
      <c r="C51">
        <v>1</v>
      </c>
      <c r="E51">
        <v>3</v>
      </c>
      <c r="F51">
        <f t="shared" si="2"/>
        <v>3</v>
      </c>
    </row>
    <row r="52" spans="1:7">
      <c r="A52" t="s">
        <v>73</v>
      </c>
      <c r="B52" t="s">
        <v>58</v>
      </c>
      <c r="C52">
        <v>1.5</v>
      </c>
      <c r="E52">
        <v>2</v>
      </c>
      <c r="F52">
        <f t="shared" si="2"/>
        <v>3</v>
      </c>
    </row>
    <row r="53" spans="1:7">
      <c r="B53" s="1" t="s">
        <v>25</v>
      </c>
      <c r="C53">
        <f>SUM(C39:C52)</f>
        <v>19</v>
      </c>
      <c r="F53">
        <f>SUM(F39:F52)</f>
        <v>52.75</v>
      </c>
      <c r="G53">
        <f>F53/C53</f>
        <v>2.7763157894736841</v>
      </c>
    </row>
    <row r="54" spans="1:7">
      <c r="B54" s="2" t="s">
        <v>40</v>
      </c>
      <c r="C54">
        <f>C40+C41</f>
        <v>4.5</v>
      </c>
      <c r="E54">
        <f>E40+E41</f>
        <v>5</v>
      </c>
      <c r="F54">
        <f>F40+F41</f>
        <v>11.5</v>
      </c>
      <c r="G54">
        <f>F54/C54</f>
        <v>2.5555555555555554</v>
      </c>
    </row>
    <row r="55" spans="1:7">
      <c r="B55" s="12" t="s">
        <v>75</v>
      </c>
      <c r="C55">
        <f>SUM(C47:C52)</f>
        <v>7</v>
      </c>
      <c r="F55">
        <f>SUM(F47:F52)</f>
        <v>20</v>
      </c>
    </row>
    <row r="57" spans="1:7">
      <c r="B57" s="9" t="s">
        <v>46</v>
      </c>
      <c r="C57" s="10"/>
      <c r="D57" s="10"/>
      <c r="E57" s="10"/>
      <c r="F57" s="10"/>
    </row>
    <row r="58" spans="1:7" ht="15" thickBot="1">
      <c r="B58" t="s">
        <v>60</v>
      </c>
      <c r="C58">
        <v>1</v>
      </c>
      <c r="E58">
        <v>3</v>
      </c>
      <c r="F58">
        <f>C58*E58</f>
        <v>3</v>
      </c>
    </row>
    <row r="59" spans="1:7">
      <c r="B59" s="3" t="s">
        <v>61</v>
      </c>
      <c r="C59" s="4">
        <v>2.5</v>
      </c>
      <c r="D59" s="4"/>
      <c r="E59" s="4">
        <v>4</v>
      </c>
      <c r="F59" s="5">
        <f t="shared" ref="F59:F70" si="4">C59*E59</f>
        <v>10</v>
      </c>
    </row>
    <row r="60" spans="1:7" ht="15" thickBot="1">
      <c r="B60" s="6" t="s">
        <v>62</v>
      </c>
      <c r="C60" s="7">
        <v>2</v>
      </c>
      <c r="D60" s="7"/>
      <c r="E60" s="7">
        <v>4</v>
      </c>
      <c r="F60" s="8">
        <f t="shared" si="4"/>
        <v>8</v>
      </c>
    </row>
    <row r="61" spans="1:7">
      <c r="B61" t="s">
        <v>63</v>
      </c>
      <c r="C61">
        <v>1</v>
      </c>
      <c r="E61">
        <v>3</v>
      </c>
      <c r="F61">
        <f t="shared" si="4"/>
        <v>3</v>
      </c>
    </row>
    <row r="62" spans="1:7">
      <c r="B62" t="s">
        <v>64</v>
      </c>
      <c r="C62">
        <v>2.5</v>
      </c>
      <c r="E62">
        <v>3</v>
      </c>
      <c r="F62">
        <f t="shared" si="4"/>
        <v>7.5</v>
      </c>
    </row>
    <row r="63" spans="1:7">
      <c r="B63" t="s">
        <v>65</v>
      </c>
      <c r="C63">
        <v>1</v>
      </c>
      <c r="E63">
        <v>3</v>
      </c>
      <c r="F63">
        <f t="shared" ref="F63" si="5">C63*E63</f>
        <v>3</v>
      </c>
    </row>
    <row r="64" spans="1:7">
      <c r="B64" t="s">
        <v>66</v>
      </c>
      <c r="C64">
        <v>1</v>
      </c>
      <c r="E64">
        <v>3</v>
      </c>
      <c r="F64">
        <f t="shared" si="4"/>
        <v>3</v>
      </c>
    </row>
    <row r="65" spans="2:7">
      <c r="B65" t="s">
        <v>67</v>
      </c>
      <c r="C65">
        <v>1</v>
      </c>
      <c r="E65">
        <v>3</v>
      </c>
      <c r="F65">
        <f t="shared" si="4"/>
        <v>3</v>
      </c>
    </row>
    <row r="66" spans="2:7">
      <c r="B66" t="s">
        <v>68</v>
      </c>
      <c r="C66">
        <v>1</v>
      </c>
      <c r="E66">
        <v>3</v>
      </c>
      <c r="F66">
        <f>C66*E66</f>
        <v>3</v>
      </c>
    </row>
    <row r="67" spans="2:7">
      <c r="B67" t="s">
        <v>69</v>
      </c>
      <c r="C67">
        <v>1.5</v>
      </c>
      <c r="E67">
        <v>3</v>
      </c>
      <c r="F67">
        <f t="shared" si="4"/>
        <v>4.5</v>
      </c>
    </row>
    <row r="68" spans="2:7">
      <c r="B68" t="s">
        <v>70</v>
      </c>
      <c r="C68">
        <v>1</v>
      </c>
      <c r="E68">
        <v>3</v>
      </c>
      <c r="F68">
        <f t="shared" si="4"/>
        <v>3</v>
      </c>
    </row>
    <row r="69" spans="2:7">
      <c r="B69" t="s">
        <v>71</v>
      </c>
      <c r="C69">
        <v>1</v>
      </c>
      <c r="E69">
        <v>3</v>
      </c>
      <c r="F69">
        <f t="shared" si="4"/>
        <v>3</v>
      </c>
    </row>
    <row r="70" spans="2:7">
      <c r="B70" t="s">
        <v>72</v>
      </c>
      <c r="C70">
        <v>1.5</v>
      </c>
      <c r="E70">
        <v>3</v>
      </c>
      <c r="F70">
        <f t="shared" si="4"/>
        <v>4.5</v>
      </c>
    </row>
    <row r="71" spans="2:7">
      <c r="B71" s="1" t="s">
        <v>25</v>
      </c>
      <c r="C71">
        <f>SUM(C58:C70)</f>
        <v>18</v>
      </c>
      <c r="F71">
        <f>SUM(F58:F70)</f>
        <v>58.5</v>
      </c>
      <c r="G71">
        <f>F71/C71</f>
        <v>3.25</v>
      </c>
    </row>
    <row r="72" spans="2:7">
      <c r="B72" s="2" t="s">
        <v>40</v>
      </c>
      <c r="C72">
        <f>C59+C60</f>
        <v>4.5</v>
      </c>
      <c r="E72">
        <f>E59+E60</f>
        <v>8</v>
      </c>
      <c r="F72">
        <f>F59+F60</f>
        <v>18</v>
      </c>
      <c r="G72">
        <f>F72/C72</f>
        <v>4</v>
      </c>
    </row>
    <row r="73" spans="2:7">
      <c r="B73" s="12" t="s">
        <v>75</v>
      </c>
      <c r="C73">
        <f>SUM(C65:C70)</f>
        <v>7</v>
      </c>
      <c r="F73">
        <f>SUM(F65:F70)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2024-05-18T02:18:31Z</dcterms:created>
  <dcterms:modified xsi:type="dcterms:W3CDTF">2025-03-21T14:13:20Z</dcterms:modified>
</cp:coreProperties>
</file>